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tozsji-my.sharepoint.com/personal/jana_vitova_ozs-ji_cz/Documents/Škola-provoz/Soutěže/TALENTI/TALENTI 2025/"/>
    </mc:Choice>
  </mc:AlternateContent>
  <xr:revisionPtr revIDLastSave="1" documentId="13_ncr:1_{25826FAB-D1F0-4EA1-A7D5-4D651513DE46}" xr6:coauthVersionLast="47" xr6:coauthVersionMax="47" xr10:uidLastSave="{5AC72061-DB87-4FF8-8345-F3782AB30600}"/>
  <bookViews>
    <workbookView xWindow="-108" yWindow="-108" windowWidth="23256" windowHeight="12576" activeTab="1" xr2:uid="{00000000-000D-0000-FFFF-FFFF00000000}"/>
  </bookViews>
  <sheets>
    <sheet name="Korektura" sheetId="1" r:id="rId1"/>
    <sheet name="Minutovky" sheetId="2" r:id="rId2"/>
    <sheet name="10(10)" sheetId="3" r:id="rId3"/>
    <sheet name="10(50)" sheetId="4" r:id="rId4"/>
    <sheet name="10(100)" sheetId="5" r:id="rId5"/>
    <sheet name="Kombinace" sheetId="6" r:id="rId6"/>
    <sheet name="Družstv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14" i="7"/>
  <c r="F12" i="7"/>
  <c r="F8" i="7"/>
  <c r="F11" i="7"/>
  <c r="F9" i="7"/>
  <c r="F13" i="7"/>
  <c r="F7" i="7"/>
  <c r="H11" i="6"/>
  <c r="H8" i="6"/>
  <c r="H19" i="6"/>
  <c r="H10" i="6"/>
  <c r="H9" i="6"/>
  <c r="H24" i="6"/>
  <c r="H15" i="6"/>
  <c r="H7" i="6"/>
  <c r="H29" i="6"/>
  <c r="H22" i="6"/>
  <c r="H33" i="6"/>
  <c r="H27" i="6"/>
  <c r="H25" i="6"/>
  <c r="H28" i="6"/>
  <c r="H31" i="6"/>
  <c r="H32" i="6"/>
  <c r="H13" i="6"/>
  <c r="H14" i="6"/>
  <c r="H34" i="6"/>
  <c r="H26" i="6"/>
  <c r="H30" i="6"/>
  <c r="H18" i="6"/>
  <c r="H20" i="6"/>
  <c r="H16" i="6"/>
  <c r="H17" i="6"/>
  <c r="H12" i="6"/>
  <c r="H23" i="6"/>
  <c r="H21" i="6"/>
  <c r="I7" i="5"/>
</calcChain>
</file>

<file path=xl/sharedStrings.xml><?xml version="1.0" encoding="utf-8"?>
<sst xmlns="http://schemas.openxmlformats.org/spreadsheetml/2006/main" count="698" uniqueCount="130">
  <si>
    <t xml:space="preserve">Pořadí  </t>
  </si>
  <si>
    <t xml:space="preserve">Příjmení  </t>
  </si>
  <si>
    <t xml:space="preserve">Družstvo/Škola  </t>
  </si>
  <si>
    <t>Chyby</t>
  </si>
  <si>
    <t>Body</t>
  </si>
  <si>
    <t>Korektura textu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</si>
  <si>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</si>
  <si>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</si>
  <si>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</si>
  <si>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</si>
  <si>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</si>
  <si>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</si>
  <si>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</si>
  <si>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</si>
  <si>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</si>
  <si>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</si>
  <si>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</si>
  <si>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</si>
  <si>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</si>
  <si>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</si>
  <si>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</si>
  <si>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</si>
  <si>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Pořadí</t>
  </si>
  <si>
    <t>Výsledek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</si>
  <si>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</si>
  <si>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</si>
  <si>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</si>
  <si>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</si>
  <si>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</si>
  <si>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</si>
  <si>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</si>
  <si>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</si>
  <si>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</si>
  <si>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</si>
  <si>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</si>
  <si>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</si>
  <si>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Opis 10 minut (penalizace 10)</t>
  </si>
  <si>
    <t>Hrubé</t>
  </si>
  <si>
    <t>Čisté</t>
  </si>
  <si>
    <t>Opis 10 minut (penalizace 100)</t>
  </si>
  <si>
    <t>Opis 10 minut (penalizace 50)</t>
  </si>
  <si>
    <t>10(10)</t>
  </si>
  <si>
    <t>10(50)</t>
  </si>
  <si>
    <t>10(100)</t>
  </si>
  <si>
    <t>Celkem</t>
  </si>
  <si>
    <t>Škola</t>
  </si>
  <si>
    <t>1. člen</t>
  </si>
  <si>
    <t>2. člen</t>
  </si>
  <si>
    <t>3. člen</t>
  </si>
  <si>
    <t>Družstvo/Škola</t>
  </si>
  <si>
    <t>Korektury</t>
  </si>
  <si>
    <t>Kombinace jednotlivců</t>
  </si>
  <si>
    <t>Soutěž družstev</t>
  </si>
  <si>
    <t>Bodovaný trénink - minutovky</t>
  </si>
  <si>
    <t>OA, VOŠZ a SZŠ, SOŠS Jihlava</t>
  </si>
  <si>
    <t>Jihlava, OA, VOŠZ a SZŠ, SOŠS</t>
  </si>
  <si>
    <t>Jméno</t>
  </si>
  <si>
    <t>Příjmení</t>
  </si>
  <si>
    <t>David</t>
  </si>
  <si>
    <t>Pelhřimov, G a OA</t>
  </si>
  <si>
    <t>Jihlava, OA, VOŠZ a SZŠ</t>
  </si>
  <si>
    <t>Lucie</t>
  </si>
  <si>
    <t>Aneta</t>
  </si>
  <si>
    <t>Čisté/min</t>
  </si>
  <si>
    <t>% chyb</t>
  </si>
  <si>
    <t>Martin</t>
  </si>
  <si>
    <t>Michal</t>
  </si>
  <si>
    <t>Uherské Hradiště, OA</t>
  </si>
  <si>
    <t>Marek</t>
  </si>
  <si>
    <t>Matěj</t>
  </si>
  <si>
    <t>Veronika</t>
  </si>
  <si>
    <t>Kottová</t>
  </si>
  <si>
    <t>11.-12.</t>
  </si>
  <si>
    <t>Praha, OA Heroldovy sady</t>
  </si>
  <si>
    <t>Chotěboř, SŠTE</t>
  </si>
  <si>
    <t>Havlíčkův Brod, OA a HŠ</t>
  </si>
  <si>
    <t>Svobodová</t>
  </si>
  <si>
    <t>Vojtěch</t>
  </si>
  <si>
    <t>ZAV Jihlava 2025</t>
  </si>
  <si>
    <t>10. června 2025</t>
  </si>
  <si>
    <t>Péčová</t>
  </si>
  <si>
    <t>Jana</t>
  </si>
  <si>
    <t xml:space="preserve">Půlkrábek </t>
  </si>
  <si>
    <t>Šimon</t>
  </si>
  <si>
    <t xml:space="preserve">Svobodová </t>
  </si>
  <si>
    <t>Klára</t>
  </si>
  <si>
    <t>Zuzana</t>
  </si>
  <si>
    <t>Bořil</t>
  </si>
  <si>
    <t>Procházka</t>
  </si>
  <si>
    <t>Nováčková</t>
  </si>
  <si>
    <t xml:space="preserve">Veronika </t>
  </si>
  <si>
    <t xml:space="preserve">Mácová </t>
  </si>
  <si>
    <t>Sabina</t>
  </si>
  <si>
    <t>Karakhanyan</t>
  </si>
  <si>
    <t>Tigran</t>
  </si>
  <si>
    <t>1 práce byla vyřazena</t>
  </si>
  <si>
    <t>Pešl</t>
  </si>
  <si>
    <t>Norbert</t>
  </si>
  <si>
    <t>Prokop</t>
  </si>
  <si>
    <t>Štěpán</t>
  </si>
  <si>
    <t>Valluch</t>
  </si>
  <si>
    <t>Filip</t>
  </si>
  <si>
    <t>Fencl</t>
  </si>
  <si>
    <t>Vítek</t>
  </si>
  <si>
    <t>Kadlec</t>
  </si>
  <si>
    <t>Půlkrábek</t>
  </si>
  <si>
    <t>Žádník</t>
  </si>
  <si>
    <t>Tomáš</t>
  </si>
  <si>
    <t>Mácová</t>
  </si>
  <si>
    <t>Macháček</t>
  </si>
  <si>
    <t>Kryštof</t>
  </si>
  <si>
    <t>Pospíšilová</t>
  </si>
  <si>
    <t>Valentýna</t>
  </si>
  <si>
    <t>Bárta</t>
  </si>
  <si>
    <t>Jiří</t>
  </si>
  <si>
    <t>Hirschfeld</t>
  </si>
  <si>
    <t>Mario</t>
  </si>
  <si>
    <t>Filipovský</t>
  </si>
  <si>
    <t>Neubauerová</t>
  </si>
  <si>
    <t>Monika</t>
  </si>
  <si>
    <t>Marousek</t>
  </si>
  <si>
    <t>Miška</t>
  </si>
  <si>
    <t>Třebíč, Bráfova akademie</t>
  </si>
  <si>
    <t>Korec</t>
  </si>
  <si>
    <t>Pejchlová</t>
  </si>
  <si>
    <t>Karolína</t>
  </si>
  <si>
    <t>Palasová</t>
  </si>
  <si>
    <t>Kuldová</t>
  </si>
  <si>
    <t>Marie</t>
  </si>
  <si>
    <t>6.-8.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</si>
</sst>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charset val="238"/>
    </font>
    <font>
      <i/>
      <sz val="12"/>
      <name val="Arial CE"/>
      <charset val="238"/>
    </font>
    <font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 CE"/>
      <charset val="238"/>
    </font>
    <font>
      <sz val="11"/>
      <name val="Calibri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0" fillId="0" borderId="0" xfId="0" applyAlignment="1">
      <alignment horizontal="left" indent="2"/>
    </xf>
    <xf numFmtId="0" fontId="15" fillId="0" borderId="0" xfId="0" applyFont="1" applyAlignment="1">
      <alignment horizontal="left" vertical="center"/>
    </xf>
    <xf numFmtId="0" fontId="14" fillId="0" borderId="6" xfId="2" applyBorder="1" applyAlignment="1">
      <alignment horizontal="center" vertical="center"/>
    </xf>
    <xf numFmtId="0" fontId="14" fillId="0" borderId="6" xfId="2" applyBorder="1" applyAlignment="1">
      <alignment horizontal="left" vertical="center" indent="1"/>
    </xf>
    <xf numFmtId="0" fontId="14" fillId="0" borderId="7" xfId="2" applyBorder="1" applyAlignment="1">
      <alignment horizontal="center" vertical="center"/>
    </xf>
    <xf numFmtId="0" fontId="14" fillId="0" borderId="8" xfId="2" applyBorder="1" applyAlignment="1">
      <alignment horizontal="left" vertical="center" indent="1"/>
    </xf>
    <xf numFmtId="0" fontId="14" fillId="0" borderId="8" xfId="2" applyBorder="1" applyAlignment="1">
      <alignment horizontal="center" vertical="center"/>
    </xf>
    <xf numFmtId="0" fontId="14" fillId="0" borderId="9" xfId="2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1" xr:uid="{67C75E8C-68CE-497A-A92E-F39CA69CB245}"/>
    <cellStyle name="Normální 3" xfId="2" xr:uid="{1818DB32-EF16-49D0-8E3F-3AC82F0407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45" zoomScaleNormal="145" workbookViewId="0">
      <selection activeCell="A14" sqref="A14"/>
    </sheetView>
  </sheetViews>
  <sheetFormatPr defaultRowHeight="13.2" x14ac:dyDescent="0.25"/>
  <cols>
    <col min="1" max="1" width="9.109375" style="7"/>
    <col min="2" max="2" width="16.33203125" customWidth="1"/>
    <col min="3" max="3" width="11.5546875" customWidth="1"/>
    <col min="4" max="4" width="31" style="1" bestFit="1" customWidth="1"/>
    <col min="5" max="5" width="10.88671875" style="1" customWidth="1"/>
    <col min="6" max="7" width="9.109375" style="1"/>
  </cols>
  <sheetData>
    <row r="1" spans="1:7" ht="28.2" x14ac:dyDescent="0.5">
      <c r="A1" s="48" t="s">
        <v>78</v>
      </c>
      <c r="B1" s="48"/>
      <c r="C1" s="48"/>
      <c r="D1" s="48"/>
      <c r="E1" s="48"/>
      <c r="F1" s="48"/>
      <c r="G1" s="48"/>
    </row>
    <row r="2" spans="1:7" ht="28.2" x14ac:dyDescent="0.5">
      <c r="A2" s="48" t="s">
        <v>5</v>
      </c>
      <c r="B2" s="48"/>
      <c r="C2" s="48"/>
      <c r="D2" s="48"/>
      <c r="E2" s="48"/>
      <c r="F2" s="48"/>
      <c r="G2" s="48"/>
    </row>
    <row r="3" spans="1:7" ht="21" x14ac:dyDescent="0.4">
      <c r="A3" s="49" t="s">
        <v>54</v>
      </c>
      <c r="B3" s="49"/>
      <c r="C3" s="49"/>
      <c r="D3" s="49"/>
      <c r="E3" s="49"/>
      <c r="F3" s="49"/>
      <c r="G3" s="49"/>
    </row>
    <row r="4" spans="1:7" ht="15.6" x14ac:dyDescent="0.3">
      <c r="A4" s="50" t="s">
        <v>79</v>
      </c>
      <c r="B4" s="51"/>
      <c r="C4" s="51"/>
      <c r="D4" s="51"/>
      <c r="E4" s="51"/>
      <c r="F4" s="51"/>
      <c r="G4" s="51"/>
    </row>
    <row r="5" spans="1:7" ht="13.8" thickBot="1" x14ac:dyDescent="0.3"/>
    <row r="6" spans="1:7" ht="23.25" customHeight="1" x14ac:dyDescent="0.25">
      <c r="A6" s="14" t="s">
        <v>0</v>
      </c>
      <c r="B6" s="17" t="s">
        <v>57</v>
      </c>
      <c r="C6" s="17" t="s">
        <v>56</v>
      </c>
      <c r="D6" s="17" t="s">
        <v>45</v>
      </c>
      <c r="E6" s="17" t="s">
        <v>50</v>
      </c>
      <c r="F6" s="17" t="s">
        <v>3</v>
      </c>
      <c r="G6" s="18" t="s">
        <v>4</v>
      </c>
    </row>
    <row r="7" spans="1:7" s="13" customFormat="1" ht="23.25" customHeight="1" x14ac:dyDescent="0.25">
      <c r="A7" s="8" t="s">
        <v>6</v>
      </c>
      <c r="B7" s="36" t="s">
        <v>80</v>
      </c>
      <c r="C7" s="36" t="s">
        <v>81</v>
      </c>
      <c r="D7" s="36" t="s">
        <v>59</v>
      </c>
      <c r="E7" s="35">
        <v>64</v>
      </c>
      <c r="F7" s="35">
        <v>2</v>
      </c>
      <c r="G7" s="37">
        <v>5900</v>
      </c>
    </row>
    <row r="8" spans="1:7" s="13" customFormat="1" ht="23.25" customHeight="1" x14ac:dyDescent="0.25">
      <c r="A8" s="8" t="s">
        <v>7</v>
      </c>
      <c r="B8" s="36" t="s">
        <v>82</v>
      </c>
      <c r="C8" s="36" t="s">
        <v>83</v>
      </c>
      <c r="D8" s="36" t="s">
        <v>55</v>
      </c>
      <c r="E8" s="35">
        <v>64</v>
      </c>
      <c r="F8" s="35">
        <v>4</v>
      </c>
      <c r="G8" s="37">
        <v>5400</v>
      </c>
    </row>
    <row r="9" spans="1:7" s="13" customFormat="1" ht="23.25" customHeight="1" x14ac:dyDescent="0.25">
      <c r="A9" s="8" t="s">
        <v>8</v>
      </c>
      <c r="B9" s="36" t="s">
        <v>84</v>
      </c>
      <c r="C9" s="36" t="s">
        <v>85</v>
      </c>
      <c r="D9" s="36" t="s">
        <v>55</v>
      </c>
      <c r="E9" s="35">
        <v>70</v>
      </c>
      <c r="F9" s="35">
        <v>7</v>
      </c>
      <c r="G9" s="37">
        <v>5250</v>
      </c>
    </row>
    <row r="10" spans="1:7" s="13" customFormat="1" ht="23.25" customHeight="1" x14ac:dyDescent="0.25">
      <c r="A10" s="8" t="s">
        <v>9</v>
      </c>
      <c r="B10" s="36" t="s">
        <v>71</v>
      </c>
      <c r="C10" s="36" t="s">
        <v>86</v>
      </c>
      <c r="D10" s="36" t="s">
        <v>59</v>
      </c>
      <c r="E10" s="35">
        <v>61</v>
      </c>
      <c r="F10" s="35">
        <v>4</v>
      </c>
      <c r="G10" s="37">
        <v>5100</v>
      </c>
    </row>
    <row r="11" spans="1:7" s="13" customFormat="1" ht="23.25" customHeight="1" x14ac:dyDescent="0.25">
      <c r="A11" s="8" t="s">
        <v>10</v>
      </c>
      <c r="B11" s="36" t="s">
        <v>68</v>
      </c>
      <c r="C11" s="36" t="s">
        <v>62</v>
      </c>
      <c r="D11" s="36" t="s">
        <v>59</v>
      </c>
      <c r="E11" s="35">
        <v>58</v>
      </c>
      <c r="F11" s="35">
        <v>5</v>
      </c>
      <c r="G11" s="37">
        <v>4550</v>
      </c>
    </row>
    <row r="12" spans="1:7" s="13" customFormat="1" ht="23.25" customHeight="1" x14ac:dyDescent="0.25">
      <c r="A12" s="8" t="s">
        <v>129</v>
      </c>
      <c r="B12" s="36" t="s">
        <v>87</v>
      </c>
      <c r="C12" s="36" t="s">
        <v>66</v>
      </c>
      <c r="D12" s="36" t="s">
        <v>59</v>
      </c>
      <c r="E12" s="35">
        <v>48</v>
      </c>
      <c r="F12" s="35">
        <v>3</v>
      </c>
      <c r="G12" s="37">
        <v>4050</v>
      </c>
    </row>
    <row r="13" spans="1:7" s="13" customFormat="1" ht="23.25" customHeight="1" x14ac:dyDescent="0.25">
      <c r="A13" s="8" t="s">
        <v>129</v>
      </c>
      <c r="B13" s="36" t="s">
        <v>88</v>
      </c>
      <c r="C13" s="36" t="s">
        <v>65</v>
      </c>
      <c r="D13" s="36" t="s">
        <v>59</v>
      </c>
      <c r="E13" s="35">
        <v>53</v>
      </c>
      <c r="F13" s="35">
        <v>5</v>
      </c>
      <c r="G13" s="37">
        <v>4050</v>
      </c>
    </row>
    <row r="14" spans="1:7" s="13" customFormat="1" ht="23.25" customHeight="1" x14ac:dyDescent="0.25">
      <c r="A14" s="8" t="s">
        <v>129</v>
      </c>
      <c r="B14" s="36" t="s">
        <v>89</v>
      </c>
      <c r="C14" s="36" t="s">
        <v>90</v>
      </c>
      <c r="D14" s="36" t="s">
        <v>55</v>
      </c>
      <c r="E14" s="35">
        <v>48</v>
      </c>
      <c r="F14" s="35">
        <v>3</v>
      </c>
      <c r="G14" s="37">
        <v>4050</v>
      </c>
    </row>
    <row r="15" spans="1:7" s="13" customFormat="1" ht="23.25" customHeight="1" x14ac:dyDescent="0.25">
      <c r="A15" s="8" t="s">
        <v>14</v>
      </c>
      <c r="B15" s="36" t="s">
        <v>91</v>
      </c>
      <c r="C15" s="36" t="s">
        <v>92</v>
      </c>
      <c r="D15" s="36" t="s">
        <v>55</v>
      </c>
      <c r="E15" s="35">
        <v>59</v>
      </c>
      <c r="F15" s="35">
        <v>8</v>
      </c>
      <c r="G15" s="37">
        <v>3900</v>
      </c>
    </row>
    <row r="16" spans="1:7" s="13" customFormat="1" ht="23.25" customHeight="1" thickBot="1" x14ac:dyDescent="0.3">
      <c r="A16" s="9" t="s">
        <v>15</v>
      </c>
      <c r="B16" s="38" t="s">
        <v>93</v>
      </c>
      <c r="C16" s="38" t="s">
        <v>94</v>
      </c>
      <c r="D16" s="38" t="s">
        <v>55</v>
      </c>
      <c r="E16" s="39">
        <v>49</v>
      </c>
      <c r="F16" s="39">
        <v>5</v>
      </c>
      <c r="G16" s="40">
        <v>3650</v>
      </c>
    </row>
    <row r="17" spans="2:2" s="13" customFormat="1" ht="23.25" customHeight="1" x14ac:dyDescent="0.25"/>
    <row r="18" spans="2:2" s="13" customFormat="1" ht="23.25" customHeight="1" x14ac:dyDescent="0.25">
      <c r="B18" s="34" t="s">
        <v>95</v>
      </c>
    </row>
    <row r="19" spans="2:2" s="13" customFormat="1" ht="23.25" customHeight="1" x14ac:dyDescent="0.25"/>
    <row r="20" spans="2:2" s="13" customFormat="1" ht="23.25" customHeight="1" x14ac:dyDescent="0.25"/>
    <row r="21" spans="2:2" customFormat="1" ht="23.25" customHeight="1" x14ac:dyDescent="0.25"/>
    <row r="22" spans="2:2" customFormat="1" ht="23.25" customHeight="1" x14ac:dyDescent="0.25"/>
    <row r="23" spans="2:2" customFormat="1" ht="23.25" customHeight="1" x14ac:dyDescent="0.25"/>
    <row r="24" spans="2:2" customFormat="1" ht="23.25" customHeight="1" x14ac:dyDescent="0.25"/>
    <row r="25" spans="2:2" customFormat="1" ht="23.25" customHeight="1" x14ac:dyDescent="0.25"/>
    <row r="26" spans="2:2" customFormat="1" ht="23.25" customHeight="1" x14ac:dyDescent="0.25"/>
    <row r="27" spans="2:2" customFormat="1" ht="23.25" customHeight="1" x14ac:dyDescent="0.25"/>
    <row r="28" spans="2:2" customFormat="1" ht="23.25" customHeight="1" x14ac:dyDescent="0.25"/>
    <row r="29" spans="2:2" customFormat="1" x14ac:dyDescent="0.25"/>
    <row r="30" spans="2:2" customFormat="1" x14ac:dyDescent="0.25"/>
    <row r="31" spans="2:2" customFormat="1" x14ac:dyDescent="0.25"/>
    <row r="32" spans="2:2" customFormat="1" x14ac:dyDescent="0.25"/>
    <row r="33" customFormat="1" x14ac:dyDescent="0.25"/>
  </sheetData>
  <mergeCells count="4">
    <mergeCell ref="A1:G1"/>
    <mergeCell ref="A2:G2"/>
    <mergeCell ref="A3:G3"/>
    <mergeCell ref="A4:G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abSelected="1" zoomScale="130" zoomScaleNormal="130" workbookViewId="0">
      <selection sqref="A1:E1"/>
    </sheetView>
  </sheetViews>
  <sheetFormatPr defaultRowHeight="13.2" x14ac:dyDescent="0.25"/>
  <cols>
    <col min="2" max="2" width="18.33203125" customWidth="1"/>
    <col min="3" max="3" width="14.33203125" customWidth="1"/>
    <col min="4" max="4" width="29.44140625" style="27" bestFit="1" customWidth="1"/>
    <col min="5" max="5" width="10.88671875" style="41" bestFit="1" customWidth="1"/>
  </cols>
  <sheetData>
    <row r="1" spans="1:12" ht="22.8" x14ac:dyDescent="0.4">
      <c r="A1" s="52" t="s">
        <v>78</v>
      </c>
      <c r="B1" s="52"/>
      <c r="C1" s="52"/>
      <c r="D1" s="52"/>
      <c r="E1" s="52"/>
    </row>
    <row r="2" spans="1:12" ht="22.8" x14ac:dyDescent="0.4">
      <c r="A2" s="52" t="s">
        <v>53</v>
      </c>
      <c r="B2" s="52"/>
      <c r="C2" s="52"/>
      <c r="D2" s="52"/>
      <c r="E2" s="52"/>
    </row>
    <row r="3" spans="1:12" ht="21" x14ac:dyDescent="0.4">
      <c r="A3" s="49" t="s">
        <v>54</v>
      </c>
      <c r="B3" s="49"/>
      <c r="C3" s="49"/>
      <c r="D3" s="49"/>
      <c r="E3" s="49"/>
      <c r="F3" s="4"/>
    </row>
    <row r="4" spans="1:12" ht="21" x14ac:dyDescent="0.4">
      <c r="A4" s="50" t="s">
        <v>79</v>
      </c>
      <c r="B4" s="50"/>
      <c r="C4" s="50"/>
      <c r="D4" s="50"/>
      <c r="E4" s="50"/>
      <c r="F4" s="25"/>
      <c r="G4" s="26"/>
      <c r="H4" s="2"/>
      <c r="I4" s="2"/>
      <c r="J4" s="2"/>
      <c r="K4" s="2"/>
      <c r="L4" s="2"/>
    </row>
    <row r="5" spans="1:12" ht="21.6" thickBot="1" x14ac:dyDescent="0.45">
      <c r="A5" s="3"/>
      <c r="B5" s="3"/>
      <c r="C5" s="3"/>
      <c r="D5" s="28"/>
      <c r="G5" s="2"/>
      <c r="H5" s="2"/>
      <c r="I5" s="2"/>
      <c r="J5" s="2"/>
      <c r="K5" s="2"/>
      <c r="L5" s="2"/>
    </row>
    <row r="6" spans="1:12" ht="18" customHeight="1" x14ac:dyDescent="0.25">
      <c r="A6" s="23" t="s">
        <v>22</v>
      </c>
      <c r="B6" s="24" t="s">
        <v>57</v>
      </c>
      <c r="C6" s="24" t="s">
        <v>56</v>
      </c>
      <c r="D6" s="24" t="s">
        <v>45</v>
      </c>
      <c r="E6" s="42" t="s">
        <v>23</v>
      </c>
    </row>
    <row r="7" spans="1:12" ht="16.5" customHeight="1" x14ac:dyDescent="0.25">
      <c r="A7" s="8" t="s">
        <v>6</v>
      </c>
      <c r="B7" s="15" t="s">
        <v>96</v>
      </c>
      <c r="C7" s="15" t="s">
        <v>97</v>
      </c>
      <c r="D7" s="15" t="s">
        <v>67</v>
      </c>
      <c r="E7" s="19">
        <v>452</v>
      </c>
    </row>
    <row r="8" spans="1:12" ht="16.5" customHeight="1" x14ac:dyDescent="0.25">
      <c r="A8" s="8" t="s">
        <v>7</v>
      </c>
      <c r="B8" s="15" t="s">
        <v>98</v>
      </c>
      <c r="C8" s="15" t="s">
        <v>99</v>
      </c>
      <c r="D8" s="15" t="s">
        <v>67</v>
      </c>
      <c r="E8" s="19">
        <v>385</v>
      </c>
    </row>
    <row r="9" spans="1:12" ht="16.5" customHeight="1" x14ac:dyDescent="0.25">
      <c r="A9" s="8" t="s">
        <v>8</v>
      </c>
      <c r="B9" s="15" t="s">
        <v>100</v>
      </c>
      <c r="C9" s="15" t="s">
        <v>101</v>
      </c>
      <c r="D9" s="15" t="s">
        <v>67</v>
      </c>
      <c r="E9" s="19">
        <v>381.5</v>
      </c>
    </row>
    <row r="10" spans="1:12" ht="16.5" customHeight="1" x14ac:dyDescent="0.25">
      <c r="A10" s="8" t="s">
        <v>9</v>
      </c>
      <c r="B10" s="15" t="s">
        <v>102</v>
      </c>
      <c r="C10" s="15" t="s">
        <v>103</v>
      </c>
      <c r="D10" s="15" t="s">
        <v>75</v>
      </c>
      <c r="E10" s="19">
        <v>349.5</v>
      </c>
    </row>
    <row r="11" spans="1:12" ht="16.5" customHeight="1" x14ac:dyDescent="0.25">
      <c r="A11" s="8" t="s">
        <v>10</v>
      </c>
      <c r="B11" s="15" t="s">
        <v>104</v>
      </c>
      <c r="C11" s="15" t="s">
        <v>65</v>
      </c>
      <c r="D11" s="15" t="s">
        <v>74</v>
      </c>
      <c r="E11" s="19">
        <v>334.9</v>
      </c>
    </row>
    <row r="12" spans="1:12" ht="16.5" customHeight="1" x14ac:dyDescent="0.25">
      <c r="A12" s="8" t="s">
        <v>11</v>
      </c>
      <c r="B12" s="15" t="s">
        <v>105</v>
      </c>
      <c r="C12" s="15" t="s">
        <v>83</v>
      </c>
      <c r="D12" s="15" t="s">
        <v>60</v>
      </c>
      <c r="E12" s="19">
        <v>334.8</v>
      </c>
    </row>
    <row r="13" spans="1:12" ht="16.5" customHeight="1" x14ac:dyDescent="0.25">
      <c r="A13" s="8" t="s">
        <v>12</v>
      </c>
      <c r="B13" s="15" t="s">
        <v>106</v>
      </c>
      <c r="C13" s="15" t="s">
        <v>107</v>
      </c>
      <c r="D13" s="15" t="s">
        <v>67</v>
      </c>
      <c r="E13" s="19">
        <v>332.2</v>
      </c>
    </row>
    <row r="14" spans="1:12" ht="16.5" customHeight="1" x14ac:dyDescent="0.25">
      <c r="A14" s="8" t="s">
        <v>13</v>
      </c>
      <c r="B14" s="15" t="s">
        <v>108</v>
      </c>
      <c r="C14" s="15" t="s">
        <v>92</v>
      </c>
      <c r="D14" s="15" t="s">
        <v>60</v>
      </c>
      <c r="E14" s="19">
        <v>309.8</v>
      </c>
    </row>
    <row r="15" spans="1:12" ht="16.5" customHeight="1" x14ac:dyDescent="0.25">
      <c r="A15" s="8" t="s">
        <v>14</v>
      </c>
      <c r="B15" s="15" t="s">
        <v>109</v>
      </c>
      <c r="C15" s="15" t="s">
        <v>110</v>
      </c>
      <c r="D15" s="15" t="s">
        <v>73</v>
      </c>
      <c r="E15" s="19">
        <v>304.5</v>
      </c>
    </row>
    <row r="16" spans="1:12" ht="16.5" customHeight="1" x14ac:dyDescent="0.25">
      <c r="A16" s="8" t="s">
        <v>15</v>
      </c>
      <c r="B16" s="15" t="s">
        <v>111</v>
      </c>
      <c r="C16" s="15" t="s">
        <v>112</v>
      </c>
      <c r="D16" s="15" t="s">
        <v>75</v>
      </c>
      <c r="E16" s="19">
        <v>297.5</v>
      </c>
    </row>
    <row r="17" spans="1:5" ht="16.5" customHeight="1" x14ac:dyDescent="0.25">
      <c r="A17" s="8" t="s">
        <v>72</v>
      </c>
      <c r="B17" s="15" t="s">
        <v>93</v>
      </c>
      <c r="C17" s="15" t="s">
        <v>94</v>
      </c>
      <c r="D17" s="15" t="s">
        <v>60</v>
      </c>
      <c r="E17" s="19">
        <v>289.3</v>
      </c>
    </row>
    <row r="18" spans="1:5" ht="16.5" customHeight="1" x14ac:dyDescent="0.25">
      <c r="A18" s="8" t="s">
        <v>72</v>
      </c>
      <c r="B18" s="15" t="s">
        <v>113</v>
      </c>
      <c r="C18" s="15" t="s">
        <v>114</v>
      </c>
      <c r="D18" s="15" t="s">
        <v>75</v>
      </c>
      <c r="E18" s="19">
        <v>289.3</v>
      </c>
    </row>
    <row r="19" spans="1:5" ht="16.5" customHeight="1" x14ac:dyDescent="0.25">
      <c r="A19" s="8" t="s">
        <v>18</v>
      </c>
      <c r="B19" s="15" t="s">
        <v>115</v>
      </c>
      <c r="C19" s="15" t="s">
        <v>116</v>
      </c>
      <c r="D19" s="15" t="s">
        <v>73</v>
      </c>
      <c r="E19" s="19">
        <v>287.8</v>
      </c>
    </row>
    <row r="20" spans="1:5" ht="16.5" customHeight="1" x14ac:dyDescent="0.25">
      <c r="A20" s="8" t="s">
        <v>19</v>
      </c>
      <c r="B20" s="15" t="s">
        <v>88</v>
      </c>
      <c r="C20" s="15" t="s">
        <v>65</v>
      </c>
      <c r="D20" s="15" t="s">
        <v>59</v>
      </c>
      <c r="E20" s="19">
        <v>287.7</v>
      </c>
    </row>
    <row r="21" spans="1:5" ht="16.5" customHeight="1" x14ac:dyDescent="0.25">
      <c r="A21" s="8" t="s">
        <v>20</v>
      </c>
      <c r="B21" s="15" t="s">
        <v>76</v>
      </c>
      <c r="C21" s="15" t="s">
        <v>85</v>
      </c>
      <c r="D21" s="15" t="s">
        <v>60</v>
      </c>
      <c r="E21" s="19">
        <v>282.3</v>
      </c>
    </row>
    <row r="22" spans="1:5" ht="16.5" customHeight="1" x14ac:dyDescent="0.25">
      <c r="A22" s="8" t="s">
        <v>21</v>
      </c>
      <c r="B22" s="15" t="s">
        <v>80</v>
      </c>
      <c r="C22" s="15" t="s">
        <v>81</v>
      </c>
      <c r="D22" s="15" t="s">
        <v>59</v>
      </c>
      <c r="E22" s="19">
        <v>281.5</v>
      </c>
    </row>
    <row r="23" spans="1:5" ht="16.5" customHeight="1" x14ac:dyDescent="0.25">
      <c r="A23" s="8" t="s">
        <v>24</v>
      </c>
      <c r="B23" s="15" t="s">
        <v>117</v>
      </c>
      <c r="C23" s="15" t="s">
        <v>77</v>
      </c>
      <c r="D23" s="15" t="s">
        <v>73</v>
      </c>
      <c r="E23" s="19">
        <v>274</v>
      </c>
    </row>
    <row r="24" spans="1:5" ht="16.5" customHeight="1" x14ac:dyDescent="0.25">
      <c r="A24" s="8" t="s">
        <v>25</v>
      </c>
      <c r="B24" s="15" t="s">
        <v>118</v>
      </c>
      <c r="C24" s="15" t="s">
        <v>119</v>
      </c>
      <c r="D24" s="15" t="s">
        <v>75</v>
      </c>
      <c r="E24" s="19">
        <v>263.10000000000002</v>
      </c>
    </row>
    <row r="25" spans="1:5" ht="16.5" customHeight="1" x14ac:dyDescent="0.25">
      <c r="A25" s="8" t="s">
        <v>26</v>
      </c>
      <c r="B25" s="15" t="s">
        <v>87</v>
      </c>
      <c r="C25" s="15" t="s">
        <v>66</v>
      </c>
      <c r="D25" s="15" t="s">
        <v>59</v>
      </c>
      <c r="E25" s="19">
        <v>258.89999999999998</v>
      </c>
    </row>
    <row r="26" spans="1:5" ht="16.5" customHeight="1" x14ac:dyDescent="0.25">
      <c r="A26" s="8" t="s">
        <v>27</v>
      </c>
      <c r="B26" s="15" t="s">
        <v>120</v>
      </c>
      <c r="C26" s="15" t="s">
        <v>77</v>
      </c>
      <c r="D26" s="15" t="s">
        <v>60</v>
      </c>
      <c r="E26" s="19">
        <v>256</v>
      </c>
    </row>
    <row r="27" spans="1:5" ht="16.5" customHeight="1" x14ac:dyDescent="0.25">
      <c r="A27" s="8" t="s">
        <v>28</v>
      </c>
      <c r="B27" s="15" t="s">
        <v>68</v>
      </c>
      <c r="C27" s="15" t="s">
        <v>62</v>
      </c>
      <c r="D27" s="15" t="s">
        <v>59</v>
      </c>
      <c r="E27" s="19">
        <v>250.8</v>
      </c>
    </row>
    <row r="28" spans="1:5" ht="16.5" customHeight="1" x14ac:dyDescent="0.25">
      <c r="A28" s="8" t="s">
        <v>29</v>
      </c>
      <c r="B28" s="15" t="s">
        <v>89</v>
      </c>
      <c r="C28" s="15" t="s">
        <v>70</v>
      </c>
      <c r="D28" s="15" t="s">
        <v>60</v>
      </c>
      <c r="E28" s="19">
        <v>231</v>
      </c>
    </row>
    <row r="29" spans="1:5" ht="16.5" customHeight="1" x14ac:dyDescent="0.25">
      <c r="A29" s="8" t="s">
        <v>30</v>
      </c>
      <c r="B29" s="15" t="s">
        <v>121</v>
      </c>
      <c r="C29" s="15" t="s">
        <v>58</v>
      </c>
      <c r="D29" s="15" t="s">
        <v>122</v>
      </c>
      <c r="E29" s="19">
        <v>223.4</v>
      </c>
    </row>
    <row r="30" spans="1:5" ht="16.5" customHeight="1" x14ac:dyDescent="0.25">
      <c r="A30" s="8" t="s">
        <v>31</v>
      </c>
      <c r="B30" s="15" t="s">
        <v>71</v>
      </c>
      <c r="C30" s="15" t="s">
        <v>86</v>
      </c>
      <c r="D30" s="15" t="s">
        <v>59</v>
      </c>
      <c r="E30" s="19">
        <v>210.9</v>
      </c>
    </row>
    <row r="31" spans="1:5" ht="16.5" customHeight="1" x14ac:dyDescent="0.25">
      <c r="A31" s="8" t="s">
        <v>32</v>
      </c>
      <c r="B31" s="15" t="s">
        <v>123</v>
      </c>
      <c r="C31" s="15" t="s">
        <v>69</v>
      </c>
      <c r="D31" s="15" t="s">
        <v>122</v>
      </c>
      <c r="E31" s="19">
        <v>205.4</v>
      </c>
    </row>
    <row r="32" spans="1:5" ht="16.5" customHeight="1" x14ac:dyDescent="0.25">
      <c r="A32" s="8" t="s">
        <v>33</v>
      </c>
      <c r="B32" s="15" t="s">
        <v>124</v>
      </c>
      <c r="C32" s="15" t="s">
        <v>125</v>
      </c>
      <c r="D32" s="15" t="s">
        <v>74</v>
      </c>
      <c r="E32" s="19">
        <v>202.5</v>
      </c>
    </row>
    <row r="33" spans="1:5" ht="16.5" customHeight="1" x14ac:dyDescent="0.25">
      <c r="A33" s="8" t="s">
        <v>34</v>
      </c>
      <c r="B33" s="15" t="s">
        <v>126</v>
      </c>
      <c r="C33" s="15" t="s">
        <v>61</v>
      </c>
      <c r="D33" s="15" t="s">
        <v>122</v>
      </c>
      <c r="E33" s="19">
        <v>192.2</v>
      </c>
    </row>
    <row r="34" spans="1:5" ht="16.5" customHeight="1" thickBot="1" x14ac:dyDescent="0.3">
      <c r="A34" s="9" t="s">
        <v>35</v>
      </c>
      <c r="B34" s="20" t="s">
        <v>127</v>
      </c>
      <c r="C34" s="20" t="s">
        <v>128</v>
      </c>
      <c r="D34" s="20" t="s">
        <v>122</v>
      </c>
      <c r="E34" s="22">
        <v>154.9</v>
      </c>
    </row>
    <row r="35" spans="1:5" ht="16.5" customHeight="1" x14ac:dyDescent="0.25">
      <c r="D35"/>
      <c r="E35" s="7"/>
    </row>
    <row r="36" spans="1:5" ht="16.5" customHeight="1" x14ac:dyDescent="0.25">
      <c r="D36"/>
      <c r="E36" s="7"/>
    </row>
    <row r="37" spans="1:5" ht="16.5" customHeight="1" x14ac:dyDescent="0.25">
      <c r="D37"/>
      <c r="E37" s="7"/>
    </row>
    <row r="38" spans="1:5" ht="16.5" customHeight="1" x14ac:dyDescent="0.25">
      <c r="D38"/>
      <c r="E38" s="7"/>
    </row>
    <row r="39" spans="1:5" ht="16.5" customHeight="1" x14ac:dyDescent="0.25">
      <c r="D39"/>
      <c r="E39" s="7"/>
    </row>
    <row r="40" spans="1:5" ht="16.5" customHeight="1" x14ac:dyDescent="0.25">
      <c r="D40"/>
      <c r="E40" s="7"/>
    </row>
    <row r="41" spans="1:5" ht="16.5" customHeight="1" x14ac:dyDescent="0.25">
      <c r="D41"/>
      <c r="E41" s="7"/>
    </row>
    <row r="42" spans="1:5" ht="16.5" customHeight="1" x14ac:dyDescent="0.25">
      <c r="D42"/>
      <c r="E42" s="7"/>
    </row>
    <row r="43" spans="1:5" ht="16.5" customHeight="1" x14ac:dyDescent="0.25">
      <c r="D43"/>
      <c r="E43" s="7"/>
    </row>
    <row r="44" spans="1:5" ht="16.5" customHeight="1" x14ac:dyDescent="0.25">
      <c r="D44"/>
      <c r="E44" s="7"/>
    </row>
    <row r="45" spans="1:5" ht="16.5" customHeight="1" x14ac:dyDescent="0.25">
      <c r="D45"/>
      <c r="E45" s="7"/>
    </row>
    <row r="46" spans="1:5" ht="16.5" customHeight="1" x14ac:dyDescent="0.25">
      <c r="D46"/>
      <c r="E46" s="7"/>
    </row>
    <row r="47" spans="1:5" ht="16.5" customHeight="1" x14ac:dyDescent="0.25">
      <c r="D47"/>
      <c r="E47" s="7"/>
    </row>
    <row r="48" spans="1:5" ht="16.5" customHeight="1" x14ac:dyDescent="0.25">
      <c r="D48"/>
      <c r="E48" s="7"/>
    </row>
    <row r="49" spans="4:5" ht="16.5" customHeight="1" x14ac:dyDescent="0.25">
      <c r="D49"/>
      <c r="E49" s="7"/>
    </row>
    <row r="50" spans="4:5" ht="16.5" customHeight="1" x14ac:dyDescent="0.25">
      <c r="D50"/>
      <c r="E50" s="7"/>
    </row>
    <row r="51" spans="4:5" ht="16.5" customHeight="1" x14ac:dyDescent="0.25">
      <c r="D51"/>
      <c r="E51" s="7"/>
    </row>
    <row r="52" spans="4:5" ht="16.5" customHeight="1" x14ac:dyDescent="0.25">
      <c r="D52"/>
      <c r="E52" s="7"/>
    </row>
    <row r="53" spans="4:5" ht="16.5" customHeight="1" x14ac:dyDescent="0.25">
      <c r="D53"/>
      <c r="E53" s="7"/>
    </row>
    <row r="54" spans="4:5" ht="16.5" customHeight="1" x14ac:dyDescent="0.25">
      <c r="D54"/>
      <c r="E54" s="7"/>
    </row>
    <row r="55" spans="4:5" ht="16.5" customHeight="1" x14ac:dyDescent="0.25">
      <c r="D55"/>
      <c r="E55" s="7"/>
    </row>
    <row r="56" spans="4:5" ht="16.5" customHeight="1" x14ac:dyDescent="0.25">
      <c r="D56"/>
      <c r="E56" s="7"/>
    </row>
    <row r="57" spans="4:5" ht="16.5" customHeight="1" x14ac:dyDescent="0.25">
      <c r="D57"/>
      <c r="E57" s="7"/>
    </row>
    <row r="58" spans="4:5" ht="16.5" customHeight="1" x14ac:dyDescent="0.25">
      <c r="D58"/>
      <c r="E58" s="7"/>
    </row>
    <row r="59" spans="4:5" ht="16.5" customHeight="1" x14ac:dyDescent="0.25">
      <c r="D59"/>
      <c r="E59" s="7"/>
    </row>
    <row r="60" spans="4:5" ht="16.5" customHeight="1" x14ac:dyDescent="0.25">
      <c r="D60"/>
      <c r="E60" s="7"/>
    </row>
    <row r="61" spans="4:5" ht="16.5" customHeight="1" x14ac:dyDescent="0.25">
      <c r="D61"/>
    </row>
    <row r="62" spans="4:5" ht="16.5" customHeight="1" x14ac:dyDescent="0.25">
      <c r="D62"/>
    </row>
    <row r="63" spans="4:5" x14ac:dyDescent="0.25">
      <c r="D63"/>
    </row>
  </sheetData>
  <mergeCells count="4">
    <mergeCell ref="A1:E1"/>
    <mergeCell ref="A2:E2"/>
    <mergeCell ref="A3:E3"/>
    <mergeCell ref="A4:E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topLeftCell="A12" zoomScale="130" zoomScaleNormal="130" workbookViewId="0">
      <selection activeCell="B7" sqref="B7:I34"/>
    </sheetView>
  </sheetViews>
  <sheetFormatPr defaultRowHeight="13.2" x14ac:dyDescent="0.25"/>
  <cols>
    <col min="2" max="2" width="16.88671875" bestFit="1" customWidth="1"/>
    <col min="3" max="3" width="12.88671875" bestFit="1" customWidth="1"/>
    <col min="4" max="4" width="29.44140625" bestFit="1" customWidth="1"/>
    <col min="5" max="8" width="9.109375" style="30"/>
    <col min="9" max="9" width="11.109375" style="30" bestFit="1" customWidth="1"/>
    <col min="10" max="10" width="24" bestFit="1" customWidth="1"/>
  </cols>
  <sheetData>
    <row r="1" spans="1:9" ht="30" x14ac:dyDescent="0.5">
      <c r="A1" s="53" t="s">
        <v>78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5">
      <c r="A2" s="53" t="s">
        <v>36</v>
      </c>
      <c r="B2" s="53"/>
      <c r="C2" s="53"/>
      <c r="D2" s="53"/>
      <c r="E2" s="53"/>
      <c r="F2" s="53"/>
      <c r="G2" s="53"/>
      <c r="H2" s="53"/>
      <c r="I2" s="53"/>
    </row>
    <row r="3" spans="1:9" ht="21" x14ac:dyDescent="0.4">
      <c r="A3" s="49" t="s">
        <v>54</v>
      </c>
      <c r="B3" s="49"/>
      <c r="C3" s="49"/>
      <c r="D3" s="49"/>
      <c r="E3" s="49"/>
      <c r="F3" s="49"/>
      <c r="G3" s="49"/>
      <c r="H3" s="49"/>
      <c r="I3" s="49"/>
    </row>
    <row r="4" spans="1:9" ht="15.6" x14ac:dyDescent="0.3">
      <c r="A4" s="51" t="s">
        <v>79</v>
      </c>
      <c r="B4" s="51"/>
      <c r="C4" s="51"/>
      <c r="D4" s="51"/>
      <c r="E4" s="51"/>
      <c r="F4" s="51"/>
      <c r="G4" s="51"/>
      <c r="H4" s="51"/>
      <c r="I4" s="51"/>
    </row>
    <row r="5" spans="1:9" ht="13.8" thickBot="1" x14ac:dyDescent="0.3">
      <c r="A5" s="1"/>
      <c r="D5" s="1"/>
    </row>
    <row r="6" spans="1:9" ht="18" customHeight="1" x14ac:dyDescent="0.25">
      <c r="A6" s="14" t="s">
        <v>0</v>
      </c>
      <c r="B6" s="17" t="s">
        <v>57</v>
      </c>
      <c r="C6" s="17" t="s">
        <v>56</v>
      </c>
      <c r="D6" s="17" t="s">
        <v>49</v>
      </c>
      <c r="E6" s="31" t="s">
        <v>37</v>
      </c>
      <c r="F6" s="31" t="s">
        <v>3</v>
      </c>
      <c r="G6" s="31" t="s">
        <v>64</v>
      </c>
      <c r="H6" s="31" t="s">
        <v>38</v>
      </c>
      <c r="I6" s="32" t="s">
        <v>63</v>
      </c>
    </row>
    <row r="7" spans="1:9" ht="18" customHeight="1" x14ac:dyDescent="0.25">
      <c r="A7" s="8" t="s">
        <v>6</v>
      </c>
      <c r="B7" s="15" t="s">
        <v>96</v>
      </c>
      <c r="C7" s="15" t="s">
        <v>97</v>
      </c>
      <c r="D7" s="15" t="s">
        <v>67</v>
      </c>
      <c r="E7" s="16">
        <v>3774</v>
      </c>
      <c r="F7" s="16">
        <v>5</v>
      </c>
      <c r="G7" s="16">
        <v>0.13</v>
      </c>
      <c r="H7" s="16">
        <v>3724</v>
      </c>
      <c r="I7" s="19">
        <v>372</v>
      </c>
    </row>
    <row r="8" spans="1:9" ht="18" customHeight="1" x14ac:dyDescent="0.25">
      <c r="A8" s="8" t="s">
        <v>7</v>
      </c>
      <c r="B8" s="15" t="s">
        <v>100</v>
      </c>
      <c r="C8" s="15" t="s">
        <v>101</v>
      </c>
      <c r="D8" s="15" t="s">
        <v>67</v>
      </c>
      <c r="E8" s="16">
        <v>3069</v>
      </c>
      <c r="F8" s="16">
        <v>0</v>
      </c>
      <c r="G8" s="16">
        <v>0</v>
      </c>
      <c r="H8" s="16">
        <v>3069</v>
      </c>
      <c r="I8" s="19">
        <v>306</v>
      </c>
    </row>
    <row r="9" spans="1:9" ht="18" customHeight="1" x14ac:dyDescent="0.25">
      <c r="A9" s="8" t="s">
        <v>8</v>
      </c>
      <c r="B9" s="15" t="s">
        <v>105</v>
      </c>
      <c r="C9" s="15" t="s">
        <v>83</v>
      </c>
      <c r="D9" s="15" t="s">
        <v>60</v>
      </c>
      <c r="E9" s="16">
        <v>3204</v>
      </c>
      <c r="F9" s="16">
        <v>14</v>
      </c>
      <c r="G9" s="16">
        <v>0.44</v>
      </c>
      <c r="H9" s="16">
        <v>3064</v>
      </c>
      <c r="I9" s="19">
        <v>306</v>
      </c>
    </row>
    <row r="10" spans="1:9" ht="18" customHeight="1" x14ac:dyDescent="0.25">
      <c r="A10" s="8" t="s">
        <v>9</v>
      </c>
      <c r="B10" s="15" t="s">
        <v>98</v>
      </c>
      <c r="C10" s="15" t="s">
        <v>99</v>
      </c>
      <c r="D10" s="15" t="s">
        <v>67</v>
      </c>
      <c r="E10" s="16">
        <v>2853</v>
      </c>
      <c r="F10" s="16">
        <v>3</v>
      </c>
      <c r="G10" s="16">
        <v>0.11</v>
      </c>
      <c r="H10" s="16">
        <v>2823</v>
      </c>
      <c r="I10" s="19">
        <v>282</v>
      </c>
    </row>
    <row r="11" spans="1:9" ht="18" customHeight="1" x14ac:dyDescent="0.25">
      <c r="A11" s="8" t="s">
        <v>10</v>
      </c>
      <c r="B11" s="15" t="s">
        <v>106</v>
      </c>
      <c r="C11" s="15" t="s">
        <v>107</v>
      </c>
      <c r="D11" s="15" t="s">
        <v>67</v>
      </c>
      <c r="E11" s="16">
        <v>2798</v>
      </c>
      <c r="F11" s="16">
        <v>3</v>
      </c>
      <c r="G11" s="16">
        <v>0.11</v>
      </c>
      <c r="H11" s="16">
        <v>2768</v>
      </c>
      <c r="I11" s="19">
        <v>276</v>
      </c>
    </row>
    <row r="12" spans="1:9" ht="18" customHeight="1" x14ac:dyDescent="0.25">
      <c r="A12" s="8" t="s">
        <v>11</v>
      </c>
      <c r="B12" s="15" t="s">
        <v>102</v>
      </c>
      <c r="C12" s="15" t="s">
        <v>103</v>
      </c>
      <c r="D12" s="15" t="s">
        <v>75</v>
      </c>
      <c r="E12" s="16">
        <v>2635</v>
      </c>
      <c r="F12" s="16">
        <v>1</v>
      </c>
      <c r="G12" s="16">
        <v>0.04</v>
      </c>
      <c r="H12" s="16">
        <v>2625</v>
      </c>
      <c r="I12" s="19">
        <v>262</v>
      </c>
    </row>
    <row r="13" spans="1:9" ht="18" customHeight="1" x14ac:dyDescent="0.25">
      <c r="A13" s="8" t="s">
        <v>12</v>
      </c>
      <c r="B13" s="15" t="s">
        <v>104</v>
      </c>
      <c r="C13" s="15" t="s">
        <v>65</v>
      </c>
      <c r="D13" s="15" t="s">
        <v>74</v>
      </c>
      <c r="E13" s="16">
        <v>2641</v>
      </c>
      <c r="F13" s="16">
        <v>4</v>
      </c>
      <c r="G13" s="16">
        <v>0.15</v>
      </c>
      <c r="H13" s="16">
        <v>2601</v>
      </c>
      <c r="I13" s="19">
        <v>260</v>
      </c>
    </row>
    <row r="14" spans="1:9" ht="18" customHeight="1" x14ac:dyDescent="0.25">
      <c r="A14" s="8" t="s">
        <v>13</v>
      </c>
      <c r="B14" s="15" t="s">
        <v>113</v>
      </c>
      <c r="C14" s="15" t="s">
        <v>114</v>
      </c>
      <c r="D14" s="15" t="s">
        <v>75</v>
      </c>
      <c r="E14" s="16">
        <v>2670</v>
      </c>
      <c r="F14" s="16">
        <v>9</v>
      </c>
      <c r="G14" s="16">
        <v>0.34</v>
      </c>
      <c r="H14" s="16">
        <v>2580</v>
      </c>
      <c r="I14" s="19">
        <v>258</v>
      </c>
    </row>
    <row r="15" spans="1:9" ht="18" customHeight="1" x14ac:dyDescent="0.25">
      <c r="A15" s="8" t="s">
        <v>14</v>
      </c>
      <c r="B15" s="15" t="s">
        <v>109</v>
      </c>
      <c r="C15" s="15" t="s">
        <v>110</v>
      </c>
      <c r="D15" s="15" t="s">
        <v>73</v>
      </c>
      <c r="E15" s="16">
        <v>2673</v>
      </c>
      <c r="F15" s="16">
        <v>13</v>
      </c>
      <c r="G15" s="16">
        <v>0.49</v>
      </c>
      <c r="H15" s="16">
        <v>2543</v>
      </c>
      <c r="I15" s="19">
        <v>254</v>
      </c>
    </row>
    <row r="16" spans="1:9" ht="18" customHeight="1" x14ac:dyDescent="0.25">
      <c r="A16" s="8" t="s">
        <v>15</v>
      </c>
      <c r="B16" s="15" t="s">
        <v>108</v>
      </c>
      <c r="C16" s="15" t="s">
        <v>92</v>
      </c>
      <c r="D16" s="15" t="s">
        <v>60</v>
      </c>
      <c r="E16" s="16">
        <v>2550</v>
      </c>
      <c r="F16" s="16">
        <v>2</v>
      </c>
      <c r="G16" s="16">
        <v>0.08</v>
      </c>
      <c r="H16" s="16">
        <v>2530</v>
      </c>
      <c r="I16" s="19">
        <v>253</v>
      </c>
    </row>
    <row r="17" spans="1:9" ht="18" customHeight="1" x14ac:dyDescent="0.25">
      <c r="A17" s="8" t="s">
        <v>16</v>
      </c>
      <c r="B17" s="15" t="s">
        <v>93</v>
      </c>
      <c r="C17" s="15" t="s">
        <v>94</v>
      </c>
      <c r="D17" s="15" t="s">
        <v>60</v>
      </c>
      <c r="E17" s="16">
        <v>2533</v>
      </c>
      <c r="F17" s="16">
        <v>1</v>
      </c>
      <c r="G17" s="16">
        <v>0.04</v>
      </c>
      <c r="H17" s="16">
        <v>2523</v>
      </c>
      <c r="I17" s="19">
        <v>252</v>
      </c>
    </row>
    <row r="18" spans="1:9" ht="18" customHeight="1" x14ac:dyDescent="0.25">
      <c r="A18" s="8" t="s">
        <v>17</v>
      </c>
      <c r="B18" s="15" t="s">
        <v>115</v>
      </c>
      <c r="C18" s="15" t="s">
        <v>116</v>
      </c>
      <c r="D18" s="15" t="s">
        <v>73</v>
      </c>
      <c r="E18" s="16">
        <v>2538</v>
      </c>
      <c r="F18" s="16">
        <v>3</v>
      </c>
      <c r="G18" s="16">
        <v>0.12</v>
      </c>
      <c r="H18" s="16">
        <v>2508</v>
      </c>
      <c r="I18" s="19">
        <v>250</v>
      </c>
    </row>
    <row r="19" spans="1:9" ht="18" customHeight="1" x14ac:dyDescent="0.25">
      <c r="A19" s="8" t="s">
        <v>18</v>
      </c>
      <c r="B19" s="15" t="s">
        <v>117</v>
      </c>
      <c r="C19" s="15" t="s">
        <v>77</v>
      </c>
      <c r="D19" s="15" t="s">
        <v>73</v>
      </c>
      <c r="E19" s="16">
        <v>2531</v>
      </c>
      <c r="F19" s="16">
        <v>3</v>
      </c>
      <c r="G19" s="16">
        <v>0.12</v>
      </c>
      <c r="H19" s="16">
        <v>2501</v>
      </c>
      <c r="I19" s="19">
        <v>250</v>
      </c>
    </row>
    <row r="20" spans="1:9" ht="18" customHeight="1" x14ac:dyDescent="0.25">
      <c r="A20" s="8" t="s">
        <v>19</v>
      </c>
      <c r="B20" s="15" t="s">
        <v>111</v>
      </c>
      <c r="C20" s="15" t="s">
        <v>112</v>
      </c>
      <c r="D20" s="15" t="s">
        <v>75</v>
      </c>
      <c r="E20" s="16">
        <v>2548</v>
      </c>
      <c r="F20" s="16">
        <v>5</v>
      </c>
      <c r="G20" s="16">
        <v>0.2</v>
      </c>
      <c r="H20" s="16">
        <v>2498</v>
      </c>
      <c r="I20" s="19">
        <v>249</v>
      </c>
    </row>
    <row r="21" spans="1:9" ht="18" customHeight="1" x14ac:dyDescent="0.25">
      <c r="A21" s="8" t="s">
        <v>20</v>
      </c>
      <c r="B21" s="15" t="s">
        <v>76</v>
      </c>
      <c r="C21" s="15" t="s">
        <v>85</v>
      </c>
      <c r="D21" s="15" t="s">
        <v>60</v>
      </c>
      <c r="E21" s="16">
        <v>2465</v>
      </c>
      <c r="F21" s="16">
        <v>1</v>
      </c>
      <c r="G21" s="16">
        <v>0.04</v>
      </c>
      <c r="H21" s="16">
        <v>2455</v>
      </c>
      <c r="I21" s="19">
        <v>245</v>
      </c>
    </row>
    <row r="22" spans="1:9" ht="18" customHeight="1" x14ac:dyDescent="0.25">
      <c r="A22" s="8" t="s">
        <v>21</v>
      </c>
      <c r="B22" s="15" t="s">
        <v>80</v>
      </c>
      <c r="C22" s="15" t="s">
        <v>81</v>
      </c>
      <c r="D22" s="15" t="s">
        <v>59</v>
      </c>
      <c r="E22" s="16">
        <v>2418</v>
      </c>
      <c r="F22" s="16">
        <v>5</v>
      </c>
      <c r="G22" s="16">
        <v>0.21</v>
      </c>
      <c r="H22" s="16">
        <v>2368</v>
      </c>
      <c r="I22" s="19">
        <v>236</v>
      </c>
    </row>
    <row r="23" spans="1:9" ht="18" customHeight="1" x14ac:dyDescent="0.25">
      <c r="A23" s="8" t="s">
        <v>24</v>
      </c>
      <c r="B23" s="15" t="s">
        <v>87</v>
      </c>
      <c r="C23" s="15" t="s">
        <v>66</v>
      </c>
      <c r="D23" s="15" t="s">
        <v>59</v>
      </c>
      <c r="E23" s="16">
        <v>2296</v>
      </c>
      <c r="F23" s="16">
        <v>4</v>
      </c>
      <c r="G23" s="16">
        <v>0.17</v>
      </c>
      <c r="H23" s="16">
        <v>2256</v>
      </c>
      <c r="I23" s="19">
        <v>225</v>
      </c>
    </row>
    <row r="24" spans="1:9" ht="18" customHeight="1" x14ac:dyDescent="0.25">
      <c r="A24" s="8" t="s">
        <v>25</v>
      </c>
      <c r="B24" s="15" t="s">
        <v>88</v>
      </c>
      <c r="C24" s="15" t="s">
        <v>65</v>
      </c>
      <c r="D24" s="15" t="s">
        <v>59</v>
      </c>
      <c r="E24" s="16">
        <v>2175</v>
      </c>
      <c r="F24" s="16">
        <v>0</v>
      </c>
      <c r="G24" s="16">
        <v>0</v>
      </c>
      <c r="H24" s="16">
        <v>2175</v>
      </c>
      <c r="I24" s="19">
        <v>217</v>
      </c>
    </row>
    <row r="25" spans="1:9" ht="18" customHeight="1" x14ac:dyDescent="0.25">
      <c r="A25" s="8" t="s">
        <v>26</v>
      </c>
      <c r="B25" s="15" t="s">
        <v>118</v>
      </c>
      <c r="C25" s="15" t="s">
        <v>119</v>
      </c>
      <c r="D25" s="15" t="s">
        <v>75</v>
      </c>
      <c r="E25" s="16">
        <v>2126</v>
      </c>
      <c r="F25" s="16">
        <v>2</v>
      </c>
      <c r="G25" s="16">
        <v>0.09</v>
      </c>
      <c r="H25" s="16">
        <v>2106</v>
      </c>
      <c r="I25" s="19">
        <v>210</v>
      </c>
    </row>
    <row r="26" spans="1:9" ht="18" customHeight="1" x14ac:dyDescent="0.25">
      <c r="A26" s="8" t="s">
        <v>27</v>
      </c>
      <c r="B26" s="15" t="s">
        <v>71</v>
      </c>
      <c r="C26" s="15" t="s">
        <v>86</v>
      </c>
      <c r="D26" s="15" t="s">
        <v>59</v>
      </c>
      <c r="E26" s="16">
        <v>2054</v>
      </c>
      <c r="F26" s="16">
        <v>1</v>
      </c>
      <c r="G26" s="16">
        <v>0.05</v>
      </c>
      <c r="H26" s="16">
        <v>2044</v>
      </c>
      <c r="I26" s="19">
        <v>204</v>
      </c>
    </row>
    <row r="27" spans="1:9" ht="18" customHeight="1" x14ac:dyDescent="0.25">
      <c r="A27" s="8" t="s">
        <v>28</v>
      </c>
      <c r="B27" s="15" t="s">
        <v>120</v>
      </c>
      <c r="C27" s="15" t="s">
        <v>77</v>
      </c>
      <c r="D27" s="15" t="s">
        <v>60</v>
      </c>
      <c r="E27" s="16">
        <v>2084</v>
      </c>
      <c r="F27" s="16">
        <v>5</v>
      </c>
      <c r="G27" s="16">
        <v>0.24</v>
      </c>
      <c r="H27" s="16">
        <v>2034</v>
      </c>
      <c r="I27" s="19">
        <v>203</v>
      </c>
    </row>
    <row r="28" spans="1:9" ht="18" customHeight="1" x14ac:dyDescent="0.25">
      <c r="A28" s="8" t="s">
        <v>29</v>
      </c>
      <c r="B28" s="15" t="s">
        <v>89</v>
      </c>
      <c r="C28" s="15" t="s">
        <v>70</v>
      </c>
      <c r="D28" s="15" t="s">
        <v>60</v>
      </c>
      <c r="E28" s="16">
        <v>1918</v>
      </c>
      <c r="F28" s="16">
        <v>3</v>
      </c>
      <c r="G28" s="16">
        <v>0.16</v>
      </c>
      <c r="H28" s="16">
        <v>1888</v>
      </c>
      <c r="I28" s="19">
        <v>188</v>
      </c>
    </row>
    <row r="29" spans="1:9" ht="18" customHeight="1" x14ac:dyDescent="0.25">
      <c r="A29" s="8" t="s">
        <v>30</v>
      </c>
      <c r="B29" s="15" t="s">
        <v>68</v>
      </c>
      <c r="C29" s="15" t="s">
        <v>62</v>
      </c>
      <c r="D29" s="15" t="s">
        <v>59</v>
      </c>
      <c r="E29" s="16">
        <v>2229</v>
      </c>
      <c r="F29" s="16">
        <v>48</v>
      </c>
      <c r="G29" s="16">
        <v>2.15</v>
      </c>
      <c r="H29" s="16">
        <v>1749</v>
      </c>
      <c r="I29" s="19">
        <v>174</v>
      </c>
    </row>
    <row r="30" spans="1:9" ht="18" customHeight="1" x14ac:dyDescent="0.25">
      <c r="A30" s="8" t="s">
        <v>31</v>
      </c>
      <c r="B30" s="15" t="s">
        <v>124</v>
      </c>
      <c r="C30" s="15" t="s">
        <v>125</v>
      </c>
      <c r="D30" s="15" t="s">
        <v>74</v>
      </c>
      <c r="E30" s="16">
        <v>1757</v>
      </c>
      <c r="F30" s="16">
        <v>3</v>
      </c>
      <c r="G30" s="16">
        <v>0.17</v>
      </c>
      <c r="H30" s="16">
        <v>1727</v>
      </c>
      <c r="I30" s="19">
        <v>172</v>
      </c>
    </row>
    <row r="31" spans="1:9" ht="18" customHeight="1" x14ac:dyDescent="0.25">
      <c r="A31" s="8" t="s">
        <v>32</v>
      </c>
      <c r="B31" s="15" t="s">
        <v>126</v>
      </c>
      <c r="C31" s="15" t="s">
        <v>61</v>
      </c>
      <c r="D31" s="15" t="s">
        <v>122</v>
      </c>
      <c r="E31" s="16">
        <v>1685</v>
      </c>
      <c r="F31" s="16">
        <v>1</v>
      </c>
      <c r="G31" s="16">
        <v>0.06</v>
      </c>
      <c r="H31" s="16">
        <v>1675</v>
      </c>
      <c r="I31" s="19">
        <v>167</v>
      </c>
    </row>
    <row r="32" spans="1:9" ht="18" customHeight="1" x14ac:dyDescent="0.25">
      <c r="A32" s="8" t="s">
        <v>33</v>
      </c>
      <c r="B32" s="15" t="s">
        <v>121</v>
      </c>
      <c r="C32" s="15" t="s">
        <v>58</v>
      </c>
      <c r="D32" s="15" t="s">
        <v>122</v>
      </c>
      <c r="E32" s="16">
        <v>1581</v>
      </c>
      <c r="F32" s="16">
        <v>4</v>
      </c>
      <c r="G32" s="16">
        <v>0.25</v>
      </c>
      <c r="H32" s="16">
        <v>1541</v>
      </c>
      <c r="I32" s="19">
        <v>154</v>
      </c>
    </row>
    <row r="33" spans="1:9" ht="18" customHeight="1" x14ac:dyDescent="0.25">
      <c r="A33" s="8" t="s">
        <v>34</v>
      </c>
      <c r="B33" s="15" t="s">
        <v>123</v>
      </c>
      <c r="C33" s="15" t="s">
        <v>69</v>
      </c>
      <c r="D33" s="15" t="s">
        <v>122</v>
      </c>
      <c r="E33" s="16">
        <v>1528</v>
      </c>
      <c r="F33" s="16">
        <v>1</v>
      </c>
      <c r="G33" s="16">
        <v>7.0000000000000007E-2</v>
      </c>
      <c r="H33" s="16">
        <v>1518</v>
      </c>
      <c r="I33" s="19">
        <v>151</v>
      </c>
    </row>
    <row r="34" spans="1:9" ht="18" customHeight="1" thickBot="1" x14ac:dyDescent="0.3">
      <c r="A34" s="9" t="s">
        <v>35</v>
      </c>
      <c r="B34" s="20" t="s">
        <v>127</v>
      </c>
      <c r="C34" s="20" t="s">
        <v>128</v>
      </c>
      <c r="D34" s="20" t="s">
        <v>122</v>
      </c>
      <c r="E34" s="21">
        <v>1449</v>
      </c>
      <c r="F34" s="21">
        <v>7</v>
      </c>
      <c r="G34" s="21">
        <v>0.48</v>
      </c>
      <c r="H34" s="21">
        <v>1379</v>
      </c>
      <c r="I34" s="22">
        <v>137</v>
      </c>
    </row>
  </sheetData>
  <sortState xmlns:xlrd2="http://schemas.microsoft.com/office/spreadsheetml/2017/richdata2" ref="B7:H34">
    <sortCondition descending="1" ref="G7:G34"/>
  </sortState>
  <mergeCells count="4">
    <mergeCell ref="A1:I1"/>
    <mergeCell ref="A2:I2"/>
    <mergeCell ref="A3:I3"/>
    <mergeCell ref="A4:I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topLeftCell="A3" workbookViewId="0">
      <selection activeCell="B7" sqref="B7:I34"/>
    </sheetView>
  </sheetViews>
  <sheetFormatPr defaultRowHeight="13.2" x14ac:dyDescent="0.25"/>
  <cols>
    <col min="2" max="2" width="16.88671875" bestFit="1" customWidth="1"/>
    <col min="3" max="3" width="15.6640625" bestFit="1" customWidth="1"/>
    <col min="4" max="4" width="29.44140625" style="27" bestFit="1" customWidth="1"/>
    <col min="5" max="8" width="9.109375" style="1"/>
    <col min="9" max="9" width="10.6640625" style="1" customWidth="1"/>
  </cols>
  <sheetData>
    <row r="1" spans="1:9" ht="30" x14ac:dyDescent="0.5">
      <c r="A1" s="53" t="s">
        <v>78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5">
      <c r="A2" s="53" t="s">
        <v>40</v>
      </c>
      <c r="B2" s="53"/>
      <c r="C2" s="53"/>
      <c r="D2" s="53"/>
      <c r="E2" s="53"/>
      <c r="F2" s="53"/>
      <c r="G2" s="53"/>
      <c r="H2" s="53"/>
      <c r="I2" s="53"/>
    </row>
    <row r="3" spans="1:9" ht="21" x14ac:dyDescent="0.4">
      <c r="A3" s="49" t="s">
        <v>54</v>
      </c>
      <c r="B3" s="49"/>
      <c r="C3" s="49"/>
      <c r="D3" s="49"/>
      <c r="E3" s="49"/>
      <c r="F3" s="49"/>
      <c r="G3" s="49"/>
      <c r="H3" s="49"/>
      <c r="I3" s="49"/>
    </row>
    <row r="4" spans="1:9" ht="15.6" x14ac:dyDescent="0.3">
      <c r="A4" s="51" t="s">
        <v>79</v>
      </c>
      <c r="B4" s="51"/>
      <c r="C4" s="51"/>
      <c r="D4" s="51"/>
      <c r="E4" s="51"/>
      <c r="F4" s="51"/>
      <c r="G4" s="51"/>
      <c r="H4" s="51"/>
      <c r="I4" s="51"/>
    </row>
    <row r="5" spans="1:9" ht="13.8" thickBot="1" x14ac:dyDescent="0.3">
      <c r="A5" s="1"/>
    </row>
    <row r="6" spans="1:9" ht="17.25" customHeight="1" x14ac:dyDescent="0.25">
      <c r="A6" s="14" t="s">
        <v>0</v>
      </c>
      <c r="B6" s="17" t="s">
        <v>57</v>
      </c>
      <c r="C6" s="11" t="s">
        <v>56</v>
      </c>
      <c r="D6" s="29" t="s">
        <v>2</v>
      </c>
      <c r="E6" s="17" t="s">
        <v>37</v>
      </c>
      <c r="F6" s="17" t="s">
        <v>3</v>
      </c>
      <c r="G6" s="17" t="s">
        <v>64</v>
      </c>
      <c r="H6" s="17" t="s">
        <v>38</v>
      </c>
      <c r="I6" s="18" t="s">
        <v>63</v>
      </c>
    </row>
    <row r="7" spans="1:9" ht="17.25" customHeight="1" x14ac:dyDescent="0.25">
      <c r="A7" s="8" t="s">
        <v>6</v>
      </c>
      <c r="B7" s="36" t="s">
        <v>96</v>
      </c>
      <c r="C7" s="36" t="s">
        <v>97</v>
      </c>
      <c r="D7" s="36" t="s">
        <v>67</v>
      </c>
      <c r="E7" s="35">
        <v>3438</v>
      </c>
      <c r="F7" s="35">
        <v>3</v>
      </c>
      <c r="G7" s="35">
        <v>0.09</v>
      </c>
      <c r="H7" s="35">
        <v>3288</v>
      </c>
      <c r="I7" s="37">
        <v>328</v>
      </c>
    </row>
    <row r="8" spans="1:9" ht="17.25" customHeight="1" x14ac:dyDescent="0.25">
      <c r="A8" s="8" t="s">
        <v>7</v>
      </c>
      <c r="B8" s="36" t="s">
        <v>100</v>
      </c>
      <c r="C8" s="36" t="s">
        <v>101</v>
      </c>
      <c r="D8" s="36" t="s">
        <v>67</v>
      </c>
      <c r="E8" s="35">
        <v>3045</v>
      </c>
      <c r="F8" s="35">
        <v>1</v>
      </c>
      <c r="G8" s="35">
        <v>0.03</v>
      </c>
      <c r="H8" s="35">
        <v>2995</v>
      </c>
      <c r="I8" s="37">
        <v>299</v>
      </c>
    </row>
    <row r="9" spans="1:9" ht="17.25" customHeight="1" x14ac:dyDescent="0.25">
      <c r="A9" s="8" t="s">
        <v>8</v>
      </c>
      <c r="B9" s="36" t="s">
        <v>105</v>
      </c>
      <c r="C9" s="36" t="s">
        <v>83</v>
      </c>
      <c r="D9" s="36" t="s">
        <v>60</v>
      </c>
      <c r="E9" s="35">
        <v>2953</v>
      </c>
      <c r="F9" s="35">
        <v>2</v>
      </c>
      <c r="G9" s="35">
        <v>7.0000000000000007E-2</v>
      </c>
      <c r="H9" s="35">
        <v>2853</v>
      </c>
      <c r="I9" s="37">
        <v>285</v>
      </c>
    </row>
    <row r="10" spans="1:9" ht="17.25" customHeight="1" x14ac:dyDescent="0.25">
      <c r="A10" s="8" t="s">
        <v>9</v>
      </c>
      <c r="B10" s="36" t="s">
        <v>98</v>
      </c>
      <c r="C10" s="36" t="s">
        <v>99</v>
      </c>
      <c r="D10" s="36" t="s">
        <v>67</v>
      </c>
      <c r="E10" s="35">
        <v>2915</v>
      </c>
      <c r="F10" s="35">
        <v>5</v>
      </c>
      <c r="G10" s="35">
        <v>0.17</v>
      </c>
      <c r="H10" s="35">
        <v>2665</v>
      </c>
      <c r="I10" s="37">
        <v>266</v>
      </c>
    </row>
    <row r="11" spans="1:9" ht="17.25" customHeight="1" x14ac:dyDescent="0.25">
      <c r="A11" s="8" t="s">
        <v>10</v>
      </c>
      <c r="B11" s="36" t="s">
        <v>109</v>
      </c>
      <c r="C11" s="36" t="s">
        <v>110</v>
      </c>
      <c r="D11" s="36" t="s">
        <v>73</v>
      </c>
      <c r="E11" s="35">
        <v>2600</v>
      </c>
      <c r="F11" s="35">
        <v>0</v>
      </c>
      <c r="G11" s="35">
        <v>0</v>
      </c>
      <c r="H11" s="35">
        <v>2600</v>
      </c>
      <c r="I11" s="37">
        <v>260</v>
      </c>
    </row>
    <row r="12" spans="1:9" ht="17.25" customHeight="1" x14ac:dyDescent="0.25">
      <c r="A12" s="8" t="s">
        <v>11</v>
      </c>
      <c r="B12" s="36" t="s">
        <v>106</v>
      </c>
      <c r="C12" s="36" t="s">
        <v>107</v>
      </c>
      <c r="D12" s="36" t="s">
        <v>67</v>
      </c>
      <c r="E12" s="35">
        <v>2758</v>
      </c>
      <c r="F12" s="35">
        <v>5</v>
      </c>
      <c r="G12" s="35">
        <v>0.18</v>
      </c>
      <c r="H12" s="35">
        <v>2508</v>
      </c>
      <c r="I12" s="37">
        <v>250</v>
      </c>
    </row>
    <row r="13" spans="1:9" ht="17.25" customHeight="1" x14ac:dyDescent="0.25">
      <c r="A13" s="8" t="s">
        <v>12</v>
      </c>
      <c r="B13" s="36" t="s">
        <v>113</v>
      </c>
      <c r="C13" s="36" t="s">
        <v>114</v>
      </c>
      <c r="D13" s="36" t="s">
        <v>75</v>
      </c>
      <c r="E13" s="35">
        <v>2597</v>
      </c>
      <c r="F13" s="35">
        <v>2</v>
      </c>
      <c r="G13" s="35">
        <v>0.08</v>
      </c>
      <c r="H13" s="35">
        <v>2497</v>
      </c>
      <c r="I13" s="37">
        <v>249</v>
      </c>
    </row>
    <row r="14" spans="1:9" ht="17.25" customHeight="1" x14ac:dyDescent="0.25">
      <c r="A14" s="8" t="s">
        <v>13</v>
      </c>
      <c r="B14" s="36" t="s">
        <v>76</v>
      </c>
      <c r="C14" s="36" t="s">
        <v>85</v>
      </c>
      <c r="D14" s="36" t="s">
        <v>60</v>
      </c>
      <c r="E14" s="35">
        <v>2508</v>
      </c>
      <c r="F14" s="35">
        <v>2</v>
      </c>
      <c r="G14" s="35">
        <v>0.08</v>
      </c>
      <c r="H14" s="35">
        <v>2408</v>
      </c>
      <c r="I14" s="37">
        <v>240</v>
      </c>
    </row>
    <row r="15" spans="1:9" ht="17.25" customHeight="1" x14ac:dyDescent="0.25">
      <c r="A15" s="8" t="s">
        <v>14</v>
      </c>
      <c r="B15" s="36" t="s">
        <v>108</v>
      </c>
      <c r="C15" s="36" t="s">
        <v>92</v>
      </c>
      <c r="D15" s="36" t="s">
        <v>60</v>
      </c>
      <c r="E15" s="35">
        <v>2536</v>
      </c>
      <c r="F15" s="35">
        <v>4</v>
      </c>
      <c r="G15" s="35">
        <v>0.16</v>
      </c>
      <c r="H15" s="35">
        <v>2336</v>
      </c>
      <c r="I15" s="37">
        <v>233</v>
      </c>
    </row>
    <row r="16" spans="1:9" ht="17.25" customHeight="1" x14ac:dyDescent="0.25">
      <c r="A16" s="8" t="s">
        <v>15</v>
      </c>
      <c r="B16" s="36" t="s">
        <v>102</v>
      </c>
      <c r="C16" s="36" t="s">
        <v>103</v>
      </c>
      <c r="D16" s="36" t="s">
        <v>75</v>
      </c>
      <c r="E16" s="35">
        <v>2433</v>
      </c>
      <c r="F16" s="35">
        <v>2</v>
      </c>
      <c r="G16" s="35">
        <v>0.08</v>
      </c>
      <c r="H16" s="35">
        <v>2333</v>
      </c>
      <c r="I16" s="37">
        <v>233</v>
      </c>
    </row>
    <row r="17" spans="1:9" ht="17.25" customHeight="1" x14ac:dyDescent="0.25">
      <c r="A17" s="8" t="s">
        <v>16</v>
      </c>
      <c r="B17" s="36" t="s">
        <v>115</v>
      </c>
      <c r="C17" s="36" t="s">
        <v>116</v>
      </c>
      <c r="D17" s="36" t="s">
        <v>73</v>
      </c>
      <c r="E17" s="35">
        <v>2361</v>
      </c>
      <c r="F17" s="35">
        <v>2</v>
      </c>
      <c r="G17" s="35">
        <v>0.08</v>
      </c>
      <c r="H17" s="35">
        <v>2261</v>
      </c>
      <c r="I17" s="37">
        <v>226</v>
      </c>
    </row>
    <row r="18" spans="1:9" ht="17.25" customHeight="1" x14ac:dyDescent="0.25">
      <c r="A18" s="8" t="s">
        <v>17</v>
      </c>
      <c r="B18" s="36" t="s">
        <v>111</v>
      </c>
      <c r="C18" s="36" t="s">
        <v>112</v>
      </c>
      <c r="D18" s="36" t="s">
        <v>75</v>
      </c>
      <c r="E18" s="35">
        <v>2458</v>
      </c>
      <c r="F18" s="35">
        <v>4</v>
      </c>
      <c r="G18" s="35">
        <v>0.16</v>
      </c>
      <c r="H18" s="35">
        <v>2258</v>
      </c>
      <c r="I18" s="37">
        <v>225</v>
      </c>
    </row>
    <row r="19" spans="1:9" ht="17.25" customHeight="1" x14ac:dyDescent="0.25">
      <c r="A19" s="8" t="s">
        <v>18</v>
      </c>
      <c r="B19" s="36" t="s">
        <v>117</v>
      </c>
      <c r="C19" s="36" t="s">
        <v>77</v>
      </c>
      <c r="D19" s="36" t="s">
        <v>73</v>
      </c>
      <c r="E19" s="35">
        <v>2318</v>
      </c>
      <c r="F19" s="35">
        <v>2</v>
      </c>
      <c r="G19" s="35">
        <v>0.09</v>
      </c>
      <c r="H19" s="35">
        <v>2218</v>
      </c>
      <c r="I19" s="37">
        <v>221</v>
      </c>
    </row>
    <row r="20" spans="1:9" ht="17.25" customHeight="1" x14ac:dyDescent="0.25">
      <c r="A20" s="8" t="s">
        <v>19</v>
      </c>
      <c r="B20" s="36" t="s">
        <v>80</v>
      </c>
      <c r="C20" s="36" t="s">
        <v>81</v>
      </c>
      <c r="D20" s="36" t="s">
        <v>59</v>
      </c>
      <c r="E20" s="35">
        <v>2394</v>
      </c>
      <c r="F20" s="35">
        <v>5</v>
      </c>
      <c r="G20" s="35">
        <v>0.21</v>
      </c>
      <c r="H20" s="35">
        <v>2144</v>
      </c>
      <c r="I20" s="37">
        <v>214</v>
      </c>
    </row>
    <row r="21" spans="1:9" ht="17.25" customHeight="1" x14ac:dyDescent="0.25">
      <c r="A21" s="8" t="s">
        <v>20</v>
      </c>
      <c r="B21" s="36" t="s">
        <v>93</v>
      </c>
      <c r="C21" s="36" t="s">
        <v>94</v>
      </c>
      <c r="D21" s="36" t="s">
        <v>60</v>
      </c>
      <c r="E21" s="35">
        <v>2079</v>
      </c>
      <c r="F21" s="35">
        <v>0</v>
      </c>
      <c r="G21" s="35">
        <v>0</v>
      </c>
      <c r="H21" s="35">
        <v>2079</v>
      </c>
      <c r="I21" s="37">
        <v>207</v>
      </c>
    </row>
    <row r="22" spans="1:9" ht="17.25" customHeight="1" x14ac:dyDescent="0.25">
      <c r="A22" s="8" t="s">
        <v>21</v>
      </c>
      <c r="B22" s="36" t="s">
        <v>104</v>
      </c>
      <c r="C22" s="36" t="s">
        <v>65</v>
      </c>
      <c r="D22" s="36" t="s">
        <v>74</v>
      </c>
      <c r="E22" s="35">
        <v>2214</v>
      </c>
      <c r="F22" s="35">
        <v>3</v>
      </c>
      <c r="G22" s="35">
        <v>0.14000000000000001</v>
      </c>
      <c r="H22" s="35">
        <v>2064</v>
      </c>
      <c r="I22" s="37">
        <v>206</v>
      </c>
    </row>
    <row r="23" spans="1:9" ht="17.25" customHeight="1" x14ac:dyDescent="0.25">
      <c r="A23" s="8" t="s">
        <v>24</v>
      </c>
      <c r="B23" s="36" t="s">
        <v>88</v>
      </c>
      <c r="C23" s="36" t="s">
        <v>65</v>
      </c>
      <c r="D23" s="36" t="s">
        <v>59</v>
      </c>
      <c r="E23" s="35">
        <v>2091</v>
      </c>
      <c r="F23" s="35">
        <v>1</v>
      </c>
      <c r="G23" s="35">
        <v>0.05</v>
      </c>
      <c r="H23" s="35">
        <v>2041</v>
      </c>
      <c r="I23" s="37">
        <v>204</v>
      </c>
    </row>
    <row r="24" spans="1:9" ht="17.25" customHeight="1" x14ac:dyDescent="0.25">
      <c r="A24" s="8" t="s">
        <v>25</v>
      </c>
      <c r="B24" s="36" t="s">
        <v>87</v>
      </c>
      <c r="C24" s="36" t="s">
        <v>66</v>
      </c>
      <c r="D24" s="36" t="s">
        <v>59</v>
      </c>
      <c r="E24" s="35">
        <v>2225</v>
      </c>
      <c r="F24" s="35">
        <v>4</v>
      </c>
      <c r="G24" s="35">
        <v>0.18</v>
      </c>
      <c r="H24" s="35">
        <v>2025</v>
      </c>
      <c r="I24" s="37">
        <v>202</v>
      </c>
    </row>
    <row r="25" spans="1:9" ht="17.25" customHeight="1" x14ac:dyDescent="0.25">
      <c r="A25" s="8" t="s">
        <v>26</v>
      </c>
      <c r="B25" s="36" t="s">
        <v>71</v>
      </c>
      <c r="C25" s="36" t="s">
        <v>86</v>
      </c>
      <c r="D25" s="36" t="s">
        <v>59</v>
      </c>
      <c r="E25" s="35">
        <v>2055</v>
      </c>
      <c r="F25" s="35">
        <v>2</v>
      </c>
      <c r="G25" s="35">
        <v>0.1</v>
      </c>
      <c r="H25" s="35">
        <v>1955</v>
      </c>
      <c r="I25" s="37">
        <v>195</v>
      </c>
    </row>
    <row r="26" spans="1:9" ht="17.25" customHeight="1" x14ac:dyDescent="0.25">
      <c r="A26" s="8" t="s">
        <v>27</v>
      </c>
      <c r="B26" s="36" t="s">
        <v>118</v>
      </c>
      <c r="C26" s="36" t="s">
        <v>119</v>
      </c>
      <c r="D26" s="36" t="s">
        <v>75</v>
      </c>
      <c r="E26" s="35">
        <v>1915</v>
      </c>
      <c r="F26" s="35">
        <v>2</v>
      </c>
      <c r="G26" s="35">
        <v>0.1</v>
      </c>
      <c r="H26" s="35">
        <v>1815</v>
      </c>
      <c r="I26" s="37">
        <v>181</v>
      </c>
    </row>
    <row r="27" spans="1:9" ht="17.25" customHeight="1" x14ac:dyDescent="0.25">
      <c r="A27" s="8" t="s">
        <v>28</v>
      </c>
      <c r="B27" s="36" t="s">
        <v>89</v>
      </c>
      <c r="C27" s="36" t="s">
        <v>70</v>
      </c>
      <c r="D27" s="36" t="s">
        <v>60</v>
      </c>
      <c r="E27" s="35">
        <v>2021</v>
      </c>
      <c r="F27" s="35">
        <v>5</v>
      </c>
      <c r="G27" s="35">
        <v>0.25</v>
      </c>
      <c r="H27" s="35">
        <v>1771</v>
      </c>
      <c r="I27" s="37">
        <v>177</v>
      </c>
    </row>
    <row r="28" spans="1:9" ht="17.25" customHeight="1" x14ac:dyDescent="0.25">
      <c r="A28" s="8" t="s">
        <v>29</v>
      </c>
      <c r="B28" s="36" t="s">
        <v>121</v>
      </c>
      <c r="C28" s="36" t="s">
        <v>58</v>
      </c>
      <c r="D28" s="36" t="s">
        <v>122</v>
      </c>
      <c r="E28" s="35">
        <v>1667</v>
      </c>
      <c r="F28" s="35">
        <v>0</v>
      </c>
      <c r="G28" s="35">
        <v>0</v>
      </c>
      <c r="H28" s="35">
        <v>1667</v>
      </c>
      <c r="I28" s="37">
        <v>166</v>
      </c>
    </row>
    <row r="29" spans="1:9" ht="17.25" customHeight="1" x14ac:dyDescent="0.25">
      <c r="A29" s="8" t="s">
        <v>30</v>
      </c>
      <c r="B29" s="36" t="s">
        <v>123</v>
      </c>
      <c r="C29" s="36" t="s">
        <v>69</v>
      </c>
      <c r="D29" s="36" t="s">
        <v>122</v>
      </c>
      <c r="E29" s="35">
        <v>1537</v>
      </c>
      <c r="F29" s="35">
        <v>0</v>
      </c>
      <c r="G29" s="35">
        <v>0</v>
      </c>
      <c r="H29" s="35">
        <v>1537</v>
      </c>
      <c r="I29" s="37">
        <v>153</v>
      </c>
    </row>
    <row r="30" spans="1:9" ht="17.25" customHeight="1" x14ac:dyDescent="0.25">
      <c r="A30" s="8" t="s">
        <v>31</v>
      </c>
      <c r="B30" s="36" t="s">
        <v>120</v>
      </c>
      <c r="C30" s="36" t="s">
        <v>77</v>
      </c>
      <c r="D30" s="36" t="s">
        <v>60</v>
      </c>
      <c r="E30" s="35">
        <v>1945</v>
      </c>
      <c r="F30" s="35">
        <v>10</v>
      </c>
      <c r="G30" s="35">
        <v>0.51</v>
      </c>
      <c r="H30" s="35">
        <v>1445</v>
      </c>
      <c r="I30" s="37">
        <v>144</v>
      </c>
    </row>
    <row r="31" spans="1:9" ht="17.25" customHeight="1" x14ac:dyDescent="0.25">
      <c r="A31" s="8" t="s">
        <v>32</v>
      </c>
      <c r="B31" s="36" t="s">
        <v>124</v>
      </c>
      <c r="C31" s="36" t="s">
        <v>125</v>
      </c>
      <c r="D31" s="36" t="s">
        <v>74</v>
      </c>
      <c r="E31" s="35">
        <v>1661</v>
      </c>
      <c r="F31" s="35">
        <v>6</v>
      </c>
      <c r="G31" s="35">
        <v>0.36</v>
      </c>
      <c r="H31" s="35">
        <v>1361</v>
      </c>
      <c r="I31" s="37">
        <v>136</v>
      </c>
    </row>
    <row r="32" spans="1:9" ht="17.25" customHeight="1" x14ac:dyDescent="0.25">
      <c r="A32" s="8" t="s">
        <v>33</v>
      </c>
      <c r="B32" s="36" t="s">
        <v>126</v>
      </c>
      <c r="C32" s="36" t="s">
        <v>61</v>
      </c>
      <c r="D32" s="36" t="s">
        <v>122</v>
      </c>
      <c r="E32" s="35">
        <v>1065</v>
      </c>
      <c r="F32" s="35">
        <v>1</v>
      </c>
      <c r="G32" s="35">
        <v>0.09</v>
      </c>
      <c r="H32" s="35">
        <v>1015</v>
      </c>
      <c r="I32" s="37">
        <v>101</v>
      </c>
    </row>
    <row r="33" spans="1:9" ht="17.25" customHeight="1" x14ac:dyDescent="0.25">
      <c r="A33" s="8" t="s">
        <v>34</v>
      </c>
      <c r="B33" s="36" t="s">
        <v>127</v>
      </c>
      <c r="C33" s="36" t="s">
        <v>128</v>
      </c>
      <c r="D33" s="36" t="s">
        <v>122</v>
      </c>
      <c r="E33" s="35">
        <v>1206</v>
      </c>
      <c r="F33" s="35">
        <v>7</v>
      </c>
      <c r="G33" s="35">
        <v>0.57999999999999996</v>
      </c>
      <c r="H33" s="35">
        <v>856</v>
      </c>
      <c r="I33" s="37">
        <v>85</v>
      </c>
    </row>
    <row r="34" spans="1:9" ht="17.25" customHeight="1" thickBot="1" x14ac:dyDescent="0.3">
      <c r="A34" s="9" t="s">
        <v>35</v>
      </c>
      <c r="B34" s="38" t="s">
        <v>68</v>
      </c>
      <c r="C34" s="38" t="s">
        <v>62</v>
      </c>
      <c r="D34" s="38" t="s">
        <v>59</v>
      </c>
      <c r="E34" s="39">
        <v>1904</v>
      </c>
      <c r="F34" s="39">
        <v>27</v>
      </c>
      <c r="G34" s="39">
        <v>1.42</v>
      </c>
      <c r="H34" s="39">
        <v>554</v>
      </c>
      <c r="I34" s="40">
        <v>55</v>
      </c>
    </row>
  </sheetData>
  <sortState xmlns:xlrd2="http://schemas.microsoft.com/office/spreadsheetml/2017/richdata2" ref="B7:H10">
    <sortCondition descending="1" ref="G7:G10"/>
  </sortState>
  <mergeCells count="4">
    <mergeCell ref="A1:I1"/>
    <mergeCell ref="A2:I2"/>
    <mergeCell ref="A3:I3"/>
    <mergeCell ref="A4:I4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0"/>
  <sheetViews>
    <sheetView zoomScale="130" zoomScaleNormal="130" workbookViewId="0">
      <selection activeCell="A2" sqref="A2:I2"/>
    </sheetView>
  </sheetViews>
  <sheetFormatPr defaultRowHeight="13.2" x14ac:dyDescent="0.25"/>
  <cols>
    <col min="1" max="1" width="8.109375" bestFit="1" customWidth="1"/>
    <col min="2" max="2" width="15.6640625" customWidth="1"/>
    <col min="3" max="3" width="13.109375" bestFit="1" customWidth="1"/>
    <col min="4" max="4" width="25" style="27" bestFit="1" customWidth="1"/>
    <col min="5" max="5" width="8.6640625" style="1" customWidth="1"/>
    <col min="6" max="6" width="8.6640625" style="33" customWidth="1"/>
    <col min="7" max="7" width="9.33203125" style="33" customWidth="1"/>
    <col min="8" max="8" width="9" style="1" bestFit="1" customWidth="1"/>
    <col min="9" max="9" width="9.44140625" style="33" bestFit="1" customWidth="1"/>
  </cols>
  <sheetData>
    <row r="1" spans="1:9" ht="30" x14ac:dyDescent="0.5">
      <c r="A1" s="53" t="s">
        <v>78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5">
      <c r="A2" s="53" t="s">
        <v>39</v>
      </c>
      <c r="B2" s="53"/>
      <c r="C2" s="53"/>
      <c r="D2" s="53"/>
      <c r="E2" s="53"/>
      <c r="F2" s="53"/>
      <c r="G2" s="53"/>
      <c r="H2" s="53"/>
      <c r="I2" s="53"/>
    </row>
    <row r="3" spans="1:9" ht="21" x14ac:dyDescent="0.4">
      <c r="A3" s="49" t="s">
        <v>54</v>
      </c>
      <c r="B3" s="49"/>
      <c r="C3" s="49"/>
      <c r="D3" s="49"/>
      <c r="E3" s="49"/>
      <c r="F3" s="49"/>
      <c r="G3" s="49"/>
      <c r="H3" s="49"/>
      <c r="I3" s="49"/>
    </row>
    <row r="4" spans="1:9" ht="15.6" x14ac:dyDescent="0.3">
      <c r="A4" s="51" t="s">
        <v>79</v>
      </c>
      <c r="B4" s="51"/>
      <c r="C4" s="51"/>
      <c r="D4" s="51"/>
      <c r="E4" s="51"/>
      <c r="F4" s="51"/>
      <c r="G4" s="51"/>
      <c r="H4" s="51"/>
      <c r="I4" s="51"/>
    </row>
    <row r="5" spans="1:9" ht="13.8" thickBot="1" x14ac:dyDescent="0.3">
      <c r="A5" s="1"/>
    </row>
    <row r="6" spans="1:9" ht="14.25" customHeight="1" x14ac:dyDescent="0.25">
      <c r="A6" s="43" t="s">
        <v>0</v>
      </c>
      <c r="B6" s="44" t="s">
        <v>57</v>
      </c>
      <c r="C6" s="44" t="s">
        <v>56</v>
      </c>
      <c r="D6" s="45" t="s">
        <v>49</v>
      </c>
      <c r="E6" s="44" t="s">
        <v>37</v>
      </c>
      <c r="F6" s="44" t="s">
        <v>3</v>
      </c>
      <c r="G6" s="44" t="s">
        <v>64</v>
      </c>
      <c r="H6" s="44" t="s">
        <v>38</v>
      </c>
      <c r="I6" s="46" t="s">
        <v>63</v>
      </c>
    </row>
    <row r="7" spans="1:9" ht="15" customHeight="1" x14ac:dyDescent="0.25">
      <c r="A7" s="6" t="s">
        <v>6</v>
      </c>
      <c r="B7" s="15" t="s">
        <v>96</v>
      </c>
      <c r="C7" s="15" t="s">
        <v>97</v>
      </c>
      <c r="D7" s="15" t="s">
        <v>67</v>
      </c>
      <c r="E7" s="16">
        <v>3930</v>
      </c>
      <c r="F7" s="16">
        <v>3</v>
      </c>
      <c r="G7" s="16">
        <v>0.08</v>
      </c>
      <c r="H7" s="16">
        <v>3630</v>
      </c>
      <c r="I7" s="19">
        <f>H7/10</f>
        <v>363</v>
      </c>
    </row>
    <row r="8" spans="1:9" ht="15" customHeight="1" x14ac:dyDescent="0.25">
      <c r="A8" s="6" t="s">
        <v>7</v>
      </c>
      <c r="B8" s="15" t="s">
        <v>100</v>
      </c>
      <c r="C8" s="15" t="s">
        <v>101</v>
      </c>
      <c r="D8" s="15" t="s">
        <v>67</v>
      </c>
      <c r="E8" s="16">
        <v>3459</v>
      </c>
      <c r="F8" s="16">
        <v>0</v>
      </c>
      <c r="G8" s="16">
        <v>0</v>
      </c>
      <c r="H8" s="16">
        <v>3459</v>
      </c>
      <c r="I8" s="19">
        <v>345</v>
      </c>
    </row>
    <row r="9" spans="1:9" ht="15" customHeight="1" x14ac:dyDescent="0.25">
      <c r="A9" s="6" t="s">
        <v>8</v>
      </c>
      <c r="B9" s="15" t="s">
        <v>98</v>
      </c>
      <c r="C9" s="15" t="s">
        <v>99</v>
      </c>
      <c r="D9" s="15" t="s">
        <v>67</v>
      </c>
      <c r="E9" s="16">
        <v>3358</v>
      </c>
      <c r="F9" s="16">
        <v>3</v>
      </c>
      <c r="G9" s="16">
        <v>0.09</v>
      </c>
      <c r="H9" s="16">
        <v>3058</v>
      </c>
      <c r="I9" s="19">
        <v>305</v>
      </c>
    </row>
    <row r="10" spans="1:9" ht="15" customHeight="1" x14ac:dyDescent="0.25">
      <c r="A10" s="6" t="s">
        <v>9</v>
      </c>
      <c r="B10" s="15" t="s">
        <v>102</v>
      </c>
      <c r="C10" s="15" t="s">
        <v>103</v>
      </c>
      <c r="D10" s="15" t="s">
        <v>75</v>
      </c>
      <c r="E10" s="16">
        <v>2731</v>
      </c>
      <c r="F10" s="16">
        <v>0</v>
      </c>
      <c r="G10" s="16">
        <v>0</v>
      </c>
      <c r="H10" s="16">
        <v>2731</v>
      </c>
      <c r="I10" s="19">
        <v>273</v>
      </c>
    </row>
    <row r="11" spans="1:9" ht="15" customHeight="1" x14ac:dyDescent="0.25">
      <c r="A11" s="6" t="s">
        <v>10</v>
      </c>
      <c r="B11" s="15" t="s">
        <v>108</v>
      </c>
      <c r="C11" s="15" t="s">
        <v>92</v>
      </c>
      <c r="D11" s="15" t="s">
        <v>60</v>
      </c>
      <c r="E11" s="16">
        <v>2665</v>
      </c>
      <c r="F11" s="16">
        <v>0</v>
      </c>
      <c r="G11" s="16">
        <v>0</v>
      </c>
      <c r="H11" s="16">
        <v>2665</v>
      </c>
      <c r="I11" s="19">
        <v>266</v>
      </c>
    </row>
    <row r="12" spans="1:9" ht="15" customHeight="1" x14ac:dyDescent="0.25">
      <c r="A12" s="6" t="s">
        <v>11</v>
      </c>
      <c r="B12" s="15" t="s">
        <v>93</v>
      </c>
      <c r="C12" s="15" t="s">
        <v>94</v>
      </c>
      <c r="D12" s="15" t="s">
        <v>60</v>
      </c>
      <c r="E12" s="16">
        <v>2635</v>
      </c>
      <c r="F12" s="16">
        <v>0</v>
      </c>
      <c r="G12" s="16">
        <v>0</v>
      </c>
      <c r="H12" s="16">
        <v>2635</v>
      </c>
      <c r="I12" s="19">
        <v>263</v>
      </c>
    </row>
    <row r="13" spans="1:9" ht="15" customHeight="1" x14ac:dyDescent="0.25">
      <c r="A13" s="6" t="s">
        <v>12</v>
      </c>
      <c r="B13" s="15" t="s">
        <v>106</v>
      </c>
      <c r="C13" s="15" t="s">
        <v>107</v>
      </c>
      <c r="D13" s="15" t="s">
        <v>67</v>
      </c>
      <c r="E13" s="16">
        <v>2999</v>
      </c>
      <c r="F13" s="16">
        <v>4</v>
      </c>
      <c r="G13" s="16">
        <v>0.13</v>
      </c>
      <c r="H13" s="16">
        <v>2599</v>
      </c>
      <c r="I13" s="19">
        <v>259</v>
      </c>
    </row>
    <row r="14" spans="1:9" ht="15" customHeight="1" x14ac:dyDescent="0.25">
      <c r="A14" s="6" t="s">
        <v>13</v>
      </c>
      <c r="B14" s="15" t="s">
        <v>111</v>
      </c>
      <c r="C14" s="15" t="s">
        <v>112</v>
      </c>
      <c r="D14" s="15" t="s">
        <v>75</v>
      </c>
      <c r="E14" s="16">
        <v>2886</v>
      </c>
      <c r="F14" s="16">
        <v>3</v>
      </c>
      <c r="G14" s="16">
        <v>0.1</v>
      </c>
      <c r="H14" s="16">
        <v>2586</v>
      </c>
      <c r="I14" s="19">
        <v>258</v>
      </c>
    </row>
    <row r="15" spans="1:9" ht="15" customHeight="1" x14ac:dyDescent="0.25">
      <c r="A15" s="6" t="s">
        <v>14</v>
      </c>
      <c r="B15" s="15" t="s">
        <v>115</v>
      </c>
      <c r="C15" s="15" t="s">
        <v>116</v>
      </c>
      <c r="D15" s="15" t="s">
        <v>73</v>
      </c>
      <c r="E15" s="16">
        <v>2766</v>
      </c>
      <c r="F15" s="16">
        <v>2</v>
      </c>
      <c r="G15" s="16">
        <v>7.0000000000000007E-2</v>
      </c>
      <c r="H15" s="16">
        <v>2566</v>
      </c>
      <c r="I15" s="19">
        <v>256</v>
      </c>
    </row>
    <row r="16" spans="1:9" ht="15" customHeight="1" x14ac:dyDescent="0.25">
      <c r="A16" s="6" t="s">
        <v>15</v>
      </c>
      <c r="B16" s="15" t="s">
        <v>109</v>
      </c>
      <c r="C16" s="15" t="s">
        <v>110</v>
      </c>
      <c r="D16" s="15" t="s">
        <v>73</v>
      </c>
      <c r="E16" s="16">
        <v>2624</v>
      </c>
      <c r="F16" s="16">
        <v>1</v>
      </c>
      <c r="G16" s="16">
        <v>0.04</v>
      </c>
      <c r="H16" s="16">
        <v>2524</v>
      </c>
      <c r="I16" s="19">
        <v>252</v>
      </c>
    </row>
    <row r="17" spans="1:9" ht="15" customHeight="1" x14ac:dyDescent="0.25">
      <c r="A17" s="6" t="s">
        <v>16</v>
      </c>
      <c r="B17" s="15" t="s">
        <v>117</v>
      </c>
      <c r="C17" s="15" t="s">
        <v>77</v>
      </c>
      <c r="D17" s="15" t="s">
        <v>73</v>
      </c>
      <c r="E17" s="16">
        <v>2624</v>
      </c>
      <c r="F17" s="16">
        <v>1</v>
      </c>
      <c r="G17" s="16">
        <v>0.04</v>
      </c>
      <c r="H17" s="16">
        <v>2524</v>
      </c>
      <c r="I17" s="19">
        <v>252</v>
      </c>
    </row>
    <row r="18" spans="1:9" ht="15" customHeight="1" x14ac:dyDescent="0.25">
      <c r="A18" s="6" t="s">
        <v>17</v>
      </c>
      <c r="B18" s="15" t="s">
        <v>105</v>
      </c>
      <c r="C18" s="15" t="s">
        <v>83</v>
      </c>
      <c r="D18" s="15" t="s">
        <v>60</v>
      </c>
      <c r="E18" s="16">
        <v>3141</v>
      </c>
      <c r="F18" s="16">
        <v>7</v>
      </c>
      <c r="G18" s="16">
        <v>0.22</v>
      </c>
      <c r="H18" s="16">
        <v>2441</v>
      </c>
      <c r="I18" s="19">
        <v>244</v>
      </c>
    </row>
    <row r="19" spans="1:9" ht="15" customHeight="1" x14ac:dyDescent="0.25">
      <c r="A19" s="6" t="s">
        <v>18</v>
      </c>
      <c r="B19" s="15" t="s">
        <v>104</v>
      </c>
      <c r="C19" s="15" t="s">
        <v>65</v>
      </c>
      <c r="D19" s="15" t="s">
        <v>74</v>
      </c>
      <c r="E19" s="16">
        <v>2997</v>
      </c>
      <c r="F19" s="16">
        <v>7</v>
      </c>
      <c r="G19" s="16">
        <v>0.23</v>
      </c>
      <c r="H19" s="16">
        <v>2297</v>
      </c>
      <c r="I19" s="19">
        <v>229</v>
      </c>
    </row>
    <row r="20" spans="1:9" ht="15" customHeight="1" x14ac:dyDescent="0.25">
      <c r="A20" s="6" t="s">
        <v>19</v>
      </c>
      <c r="B20" s="15" t="s">
        <v>76</v>
      </c>
      <c r="C20" s="15" t="s">
        <v>85</v>
      </c>
      <c r="D20" s="15" t="s">
        <v>60</v>
      </c>
      <c r="E20" s="16">
        <v>2553</v>
      </c>
      <c r="F20" s="16">
        <v>3</v>
      </c>
      <c r="G20" s="16">
        <v>0.12</v>
      </c>
      <c r="H20" s="16">
        <v>2253</v>
      </c>
      <c r="I20" s="19">
        <v>225</v>
      </c>
    </row>
    <row r="21" spans="1:9" ht="15" customHeight="1" x14ac:dyDescent="0.25">
      <c r="A21" s="6" t="s">
        <v>20</v>
      </c>
      <c r="B21" s="15" t="s">
        <v>118</v>
      </c>
      <c r="C21" s="15" t="s">
        <v>119</v>
      </c>
      <c r="D21" s="15" t="s">
        <v>75</v>
      </c>
      <c r="E21" s="16">
        <v>2353</v>
      </c>
      <c r="F21" s="16">
        <v>2</v>
      </c>
      <c r="G21" s="16">
        <v>0.08</v>
      </c>
      <c r="H21" s="16">
        <v>2153</v>
      </c>
      <c r="I21" s="19">
        <v>215</v>
      </c>
    </row>
    <row r="22" spans="1:9" ht="15" customHeight="1" x14ac:dyDescent="0.25">
      <c r="A22" s="6" t="s">
        <v>21</v>
      </c>
      <c r="B22" s="15" t="s">
        <v>87</v>
      </c>
      <c r="C22" s="15" t="s">
        <v>66</v>
      </c>
      <c r="D22" s="15" t="s">
        <v>59</v>
      </c>
      <c r="E22" s="16">
        <v>2430</v>
      </c>
      <c r="F22" s="16">
        <v>3</v>
      </c>
      <c r="G22" s="16">
        <v>0.12</v>
      </c>
      <c r="H22" s="16">
        <v>2130</v>
      </c>
      <c r="I22" s="19">
        <v>213</v>
      </c>
    </row>
    <row r="23" spans="1:9" ht="15" customHeight="1" x14ac:dyDescent="0.25">
      <c r="A23" s="6" t="s">
        <v>24</v>
      </c>
      <c r="B23" s="15" t="s">
        <v>89</v>
      </c>
      <c r="C23" s="15" t="s">
        <v>70</v>
      </c>
      <c r="D23" s="15" t="s">
        <v>60</v>
      </c>
      <c r="E23" s="16">
        <v>2193</v>
      </c>
      <c r="F23" s="16">
        <v>1</v>
      </c>
      <c r="G23" s="16">
        <v>0.05</v>
      </c>
      <c r="H23" s="16">
        <v>2093</v>
      </c>
      <c r="I23" s="19">
        <v>209</v>
      </c>
    </row>
    <row r="24" spans="1:9" ht="15" customHeight="1" x14ac:dyDescent="0.25">
      <c r="A24" s="6" t="s">
        <v>25</v>
      </c>
      <c r="B24" s="15" t="s">
        <v>80</v>
      </c>
      <c r="C24" s="15" t="s">
        <v>81</v>
      </c>
      <c r="D24" s="15" t="s">
        <v>59</v>
      </c>
      <c r="E24" s="16">
        <v>2484</v>
      </c>
      <c r="F24" s="16">
        <v>4</v>
      </c>
      <c r="G24" s="16">
        <v>0.16</v>
      </c>
      <c r="H24" s="16">
        <v>2084</v>
      </c>
      <c r="I24" s="19">
        <v>208</v>
      </c>
    </row>
    <row r="25" spans="1:9" ht="15" customHeight="1" x14ac:dyDescent="0.25">
      <c r="A25" s="6" t="s">
        <v>26</v>
      </c>
      <c r="B25" s="15" t="s">
        <v>68</v>
      </c>
      <c r="C25" s="15" t="s">
        <v>62</v>
      </c>
      <c r="D25" s="15" t="s">
        <v>59</v>
      </c>
      <c r="E25" s="16">
        <v>2165</v>
      </c>
      <c r="F25" s="16">
        <v>1</v>
      </c>
      <c r="G25" s="16">
        <v>0.05</v>
      </c>
      <c r="H25" s="16">
        <v>2065</v>
      </c>
      <c r="I25" s="19">
        <v>206</v>
      </c>
    </row>
    <row r="26" spans="1:9" ht="15" customHeight="1" x14ac:dyDescent="0.25">
      <c r="A26" s="6" t="s">
        <v>27</v>
      </c>
      <c r="B26" s="15" t="s">
        <v>88</v>
      </c>
      <c r="C26" s="15" t="s">
        <v>65</v>
      </c>
      <c r="D26" s="15" t="s">
        <v>59</v>
      </c>
      <c r="E26" s="16">
        <v>2191</v>
      </c>
      <c r="F26" s="16">
        <v>2</v>
      </c>
      <c r="G26" s="16">
        <v>0.09</v>
      </c>
      <c r="H26" s="16">
        <v>1991</v>
      </c>
      <c r="I26" s="19">
        <v>199</v>
      </c>
    </row>
    <row r="27" spans="1:9" ht="15" customHeight="1" x14ac:dyDescent="0.25">
      <c r="A27" s="6" t="s">
        <v>28</v>
      </c>
      <c r="B27" s="15" t="s">
        <v>71</v>
      </c>
      <c r="C27" s="15" t="s">
        <v>86</v>
      </c>
      <c r="D27" s="15" t="s">
        <v>59</v>
      </c>
      <c r="E27" s="16">
        <v>2044</v>
      </c>
      <c r="F27" s="16">
        <v>1</v>
      </c>
      <c r="G27" s="16">
        <v>0.05</v>
      </c>
      <c r="H27" s="16">
        <v>1944</v>
      </c>
      <c r="I27" s="19">
        <v>194</v>
      </c>
    </row>
    <row r="28" spans="1:9" ht="15" customHeight="1" x14ac:dyDescent="0.25">
      <c r="A28" s="6" t="s">
        <v>29</v>
      </c>
      <c r="B28" s="15" t="s">
        <v>121</v>
      </c>
      <c r="C28" s="15" t="s">
        <v>58</v>
      </c>
      <c r="D28" s="15" t="s">
        <v>122</v>
      </c>
      <c r="E28" s="16">
        <v>1824</v>
      </c>
      <c r="F28" s="16">
        <v>0</v>
      </c>
      <c r="G28" s="16">
        <v>0</v>
      </c>
      <c r="H28" s="16">
        <v>1824</v>
      </c>
      <c r="I28" s="19">
        <v>182</v>
      </c>
    </row>
    <row r="29" spans="1:9" ht="15" customHeight="1" x14ac:dyDescent="0.25">
      <c r="A29" s="6" t="s">
        <v>30</v>
      </c>
      <c r="B29" s="15" t="s">
        <v>123</v>
      </c>
      <c r="C29" s="15" t="s">
        <v>69</v>
      </c>
      <c r="D29" s="15" t="s">
        <v>122</v>
      </c>
      <c r="E29" s="16">
        <v>1748</v>
      </c>
      <c r="F29" s="16">
        <v>1</v>
      </c>
      <c r="G29" s="16">
        <v>0.06</v>
      </c>
      <c r="H29" s="16">
        <v>1648</v>
      </c>
      <c r="I29" s="19">
        <v>164</v>
      </c>
    </row>
    <row r="30" spans="1:9" ht="15" customHeight="1" x14ac:dyDescent="0.25">
      <c r="A30" s="6" t="s">
        <v>31</v>
      </c>
      <c r="B30" s="15" t="s">
        <v>124</v>
      </c>
      <c r="C30" s="15" t="s">
        <v>125</v>
      </c>
      <c r="D30" s="15" t="s">
        <v>74</v>
      </c>
      <c r="E30" s="16">
        <v>1827</v>
      </c>
      <c r="F30" s="16">
        <v>2</v>
      </c>
      <c r="G30" s="16">
        <v>0.11</v>
      </c>
      <c r="H30" s="16">
        <v>1627</v>
      </c>
      <c r="I30" s="19">
        <v>162</v>
      </c>
    </row>
    <row r="31" spans="1:9" ht="15" customHeight="1" x14ac:dyDescent="0.25">
      <c r="A31" s="6" t="s">
        <v>32</v>
      </c>
      <c r="B31" s="15" t="s">
        <v>113</v>
      </c>
      <c r="C31" s="15" t="s">
        <v>114</v>
      </c>
      <c r="D31" s="15" t="s">
        <v>75</v>
      </c>
      <c r="E31" s="16">
        <v>3220</v>
      </c>
      <c r="F31" s="16">
        <v>16</v>
      </c>
      <c r="G31" s="16">
        <v>0.5</v>
      </c>
      <c r="H31" s="16">
        <v>1620</v>
      </c>
      <c r="I31" s="19">
        <v>162</v>
      </c>
    </row>
    <row r="32" spans="1:9" ht="15" customHeight="1" x14ac:dyDescent="0.25">
      <c r="A32" s="6" t="s">
        <v>33</v>
      </c>
      <c r="B32" s="15" t="s">
        <v>126</v>
      </c>
      <c r="C32" s="15" t="s">
        <v>61</v>
      </c>
      <c r="D32" s="15" t="s">
        <v>122</v>
      </c>
      <c r="E32" s="16">
        <v>1758</v>
      </c>
      <c r="F32" s="16">
        <v>2</v>
      </c>
      <c r="G32" s="16">
        <v>0.11</v>
      </c>
      <c r="H32" s="16">
        <v>1558</v>
      </c>
      <c r="I32" s="19">
        <v>155</v>
      </c>
    </row>
    <row r="33" spans="1:9" ht="15" customHeight="1" x14ac:dyDescent="0.25">
      <c r="A33" s="6" t="s">
        <v>34</v>
      </c>
      <c r="B33" s="15" t="s">
        <v>120</v>
      </c>
      <c r="C33" s="15" t="s">
        <v>77</v>
      </c>
      <c r="D33" s="15" t="s">
        <v>60</v>
      </c>
      <c r="E33" s="16">
        <v>2251</v>
      </c>
      <c r="F33" s="16">
        <v>13</v>
      </c>
      <c r="G33" s="16">
        <v>0.57999999999999996</v>
      </c>
      <c r="H33" s="16">
        <v>951</v>
      </c>
      <c r="I33" s="19">
        <v>95</v>
      </c>
    </row>
    <row r="34" spans="1:9" ht="15" customHeight="1" thickBot="1" x14ac:dyDescent="0.3">
      <c r="A34" s="47" t="s">
        <v>35</v>
      </c>
      <c r="B34" s="20" t="s">
        <v>127</v>
      </c>
      <c r="C34" s="20" t="s">
        <v>128</v>
      </c>
      <c r="D34" s="20" t="s">
        <v>122</v>
      </c>
      <c r="E34" s="21">
        <v>1456</v>
      </c>
      <c r="F34" s="21">
        <v>8</v>
      </c>
      <c r="G34" s="21">
        <v>0.55000000000000004</v>
      </c>
      <c r="H34" s="21">
        <v>656</v>
      </c>
      <c r="I34" s="22">
        <v>65</v>
      </c>
    </row>
    <row r="35" spans="1:9" ht="15" customHeight="1" x14ac:dyDescent="0.25">
      <c r="D35"/>
      <c r="E35"/>
      <c r="F35"/>
      <c r="G35"/>
      <c r="H35"/>
      <c r="I35"/>
    </row>
    <row r="36" spans="1:9" ht="15" customHeight="1" x14ac:dyDescent="0.25">
      <c r="D36"/>
      <c r="E36"/>
      <c r="F36"/>
      <c r="G36"/>
      <c r="H36"/>
      <c r="I36"/>
    </row>
    <row r="37" spans="1:9" ht="15" customHeight="1" x14ac:dyDescent="0.25">
      <c r="D37"/>
      <c r="E37"/>
      <c r="F37"/>
      <c r="G37"/>
      <c r="H37"/>
      <c r="I37"/>
    </row>
    <row r="38" spans="1:9" ht="15" customHeight="1" x14ac:dyDescent="0.25">
      <c r="D38"/>
      <c r="E38"/>
      <c r="F38"/>
      <c r="G38"/>
      <c r="H38"/>
      <c r="I38"/>
    </row>
    <row r="39" spans="1:9" ht="15" customHeight="1" x14ac:dyDescent="0.25">
      <c r="D39"/>
      <c r="E39"/>
      <c r="F39"/>
      <c r="G39"/>
      <c r="H39"/>
      <c r="I39"/>
    </row>
    <row r="40" spans="1:9" ht="15" customHeight="1" x14ac:dyDescent="0.25">
      <c r="D40"/>
      <c r="E40"/>
      <c r="F40"/>
      <c r="G40"/>
      <c r="H40"/>
      <c r="I40"/>
    </row>
    <row r="41" spans="1:9" ht="15" customHeight="1" x14ac:dyDescent="0.25">
      <c r="D41"/>
      <c r="E41"/>
      <c r="F41"/>
      <c r="G41"/>
      <c r="H41"/>
      <c r="I41"/>
    </row>
    <row r="42" spans="1:9" ht="15" customHeight="1" x14ac:dyDescent="0.25">
      <c r="D42"/>
      <c r="E42"/>
      <c r="F42"/>
      <c r="G42"/>
      <c r="H42"/>
      <c r="I42"/>
    </row>
    <row r="43" spans="1:9" ht="15" customHeight="1" x14ac:dyDescent="0.25">
      <c r="D43"/>
      <c r="E43"/>
      <c r="F43"/>
      <c r="G43"/>
      <c r="H43"/>
      <c r="I43"/>
    </row>
    <row r="44" spans="1:9" ht="15" customHeight="1" x14ac:dyDescent="0.25">
      <c r="D44"/>
      <c r="E44"/>
      <c r="F44"/>
      <c r="G44"/>
      <c r="H44"/>
      <c r="I44"/>
    </row>
    <row r="45" spans="1:9" ht="15" customHeight="1" x14ac:dyDescent="0.25">
      <c r="D45"/>
      <c r="E45"/>
      <c r="F45"/>
      <c r="G45"/>
      <c r="H45"/>
      <c r="I45"/>
    </row>
    <row r="46" spans="1:9" ht="15" customHeight="1" x14ac:dyDescent="0.25">
      <c r="D46"/>
      <c r="E46"/>
      <c r="F46"/>
      <c r="G46"/>
      <c r="H46"/>
      <c r="I46"/>
    </row>
    <row r="47" spans="1:9" ht="15" customHeight="1" x14ac:dyDescent="0.25">
      <c r="D47"/>
      <c r="E47"/>
      <c r="F47"/>
      <c r="G47"/>
      <c r="H47"/>
      <c r="I47"/>
    </row>
    <row r="48" spans="1:9" ht="15" customHeight="1" x14ac:dyDescent="0.25">
      <c r="D48"/>
      <c r="E48"/>
      <c r="F48"/>
      <c r="G48"/>
      <c r="H48"/>
      <c r="I48"/>
    </row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7.25" customHeight="1" x14ac:dyDescent="0.25"/>
  </sheetData>
  <mergeCells count="4">
    <mergeCell ref="A1:I1"/>
    <mergeCell ref="A2:I2"/>
    <mergeCell ref="A3:I3"/>
    <mergeCell ref="A4:I4"/>
  </mergeCells>
  <phoneticPr fontId="1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zoomScale="130" zoomScaleNormal="130" workbookViewId="0">
      <selection activeCell="A4" sqref="A4:H4"/>
    </sheetView>
  </sheetViews>
  <sheetFormatPr defaultRowHeight="13.2" x14ac:dyDescent="0.25"/>
  <cols>
    <col min="1" max="1" width="7" bestFit="1" customWidth="1"/>
    <col min="2" max="2" width="13.44140625" bestFit="1" customWidth="1"/>
    <col min="3" max="3" width="15.6640625" bestFit="1" customWidth="1"/>
    <col min="4" max="4" width="29.44140625" style="1" bestFit="1" customWidth="1"/>
    <col min="5" max="5" width="8.6640625" style="1" customWidth="1"/>
    <col min="6" max="6" width="9.109375" style="1" customWidth="1"/>
    <col min="7" max="7" width="11.88671875" style="1" customWidth="1"/>
    <col min="8" max="8" width="9.109375" style="1"/>
  </cols>
  <sheetData>
    <row r="1" spans="1:8" ht="30" x14ac:dyDescent="0.5">
      <c r="A1" s="53" t="s">
        <v>78</v>
      </c>
      <c r="B1" s="53"/>
      <c r="C1" s="53"/>
      <c r="D1" s="53"/>
      <c r="E1" s="53"/>
      <c r="F1" s="53"/>
      <c r="G1" s="53"/>
      <c r="H1" s="53"/>
    </row>
    <row r="2" spans="1:8" ht="30" x14ac:dyDescent="0.5">
      <c r="A2" s="53" t="s">
        <v>51</v>
      </c>
      <c r="B2" s="53"/>
      <c r="C2" s="53"/>
      <c r="D2" s="53"/>
      <c r="E2" s="53"/>
      <c r="F2" s="53"/>
      <c r="G2" s="53"/>
      <c r="H2" s="53"/>
    </row>
    <row r="3" spans="1:8" ht="21" x14ac:dyDescent="0.4">
      <c r="A3" s="49" t="s">
        <v>54</v>
      </c>
      <c r="B3" s="49"/>
      <c r="C3" s="49"/>
      <c r="D3" s="49"/>
      <c r="E3" s="49"/>
      <c r="F3" s="49"/>
      <c r="G3" s="49"/>
      <c r="H3" s="49"/>
    </row>
    <row r="4" spans="1:8" ht="15.6" x14ac:dyDescent="0.3">
      <c r="A4" s="51" t="s">
        <v>79</v>
      </c>
      <c r="B4" s="51"/>
      <c r="C4" s="51"/>
      <c r="D4" s="51"/>
      <c r="E4" s="51"/>
      <c r="F4" s="51"/>
      <c r="G4" s="51"/>
      <c r="H4" s="51"/>
    </row>
    <row r="5" spans="1:8" ht="13.8" thickBot="1" x14ac:dyDescent="0.3">
      <c r="A5" s="1"/>
    </row>
    <row r="6" spans="1:8" ht="16.5" customHeight="1" x14ac:dyDescent="0.25">
      <c r="A6" s="14" t="s">
        <v>22</v>
      </c>
      <c r="B6" s="17" t="s">
        <v>1</v>
      </c>
      <c r="C6" s="17" t="s">
        <v>56</v>
      </c>
      <c r="D6" s="17" t="s">
        <v>2</v>
      </c>
      <c r="E6" s="17" t="s">
        <v>41</v>
      </c>
      <c r="F6" s="17" t="s">
        <v>42</v>
      </c>
      <c r="G6" s="17" t="s">
        <v>43</v>
      </c>
      <c r="H6" s="18" t="s">
        <v>44</v>
      </c>
    </row>
    <row r="7" spans="1:8" ht="16.5" customHeight="1" x14ac:dyDescent="0.25">
      <c r="A7" s="6" t="s">
        <v>6</v>
      </c>
      <c r="B7" s="15" t="s">
        <v>96</v>
      </c>
      <c r="C7" s="15" t="s">
        <v>97</v>
      </c>
      <c r="D7" s="15" t="s">
        <v>67</v>
      </c>
      <c r="E7" s="16">
        <v>3724</v>
      </c>
      <c r="F7" s="35">
        <v>3288</v>
      </c>
      <c r="G7" s="16">
        <v>3630</v>
      </c>
      <c r="H7" s="19">
        <f t="shared" ref="H7:H34" si="0">SUM(E7:G7)</f>
        <v>10642</v>
      </c>
    </row>
    <row r="8" spans="1:8" ht="16.5" customHeight="1" x14ac:dyDescent="0.25">
      <c r="A8" s="6" t="s">
        <v>7</v>
      </c>
      <c r="B8" s="15" t="s">
        <v>100</v>
      </c>
      <c r="C8" s="15" t="s">
        <v>101</v>
      </c>
      <c r="D8" s="15" t="s">
        <v>67</v>
      </c>
      <c r="E8" s="16">
        <v>3069</v>
      </c>
      <c r="F8" s="35">
        <v>2995</v>
      </c>
      <c r="G8" s="16">
        <v>3459</v>
      </c>
      <c r="H8" s="19">
        <f t="shared" si="0"/>
        <v>9523</v>
      </c>
    </row>
    <row r="9" spans="1:8" ht="16.5" customHeight="1" x14ac:dyDescent="0.25">
      <c r="A9" s="6" t="s">
        <v>8</v>
      </c>
      <c r="B9" s="15" t="s">
        <v>98</v>
      </c>
      <c r="C9" s="15" t="s">
        <v>99</v>
      </c>
      <c r="D9" s="15" t="s">
        <v>67</v>
      </c>
      <c r="E9" s="16">
        <v>2823</v>
      </c>
      <c r="F9" s="35">
        <v>2665</v>
      </c>
      <c r="G9" s="16">
        <v>3058</v>
      </c>
      <c r="H9" s="19">
        <f t="shared" si="0"/>
        <v>8546</v>
      </c>
    </row>
    <row r="10" spans="1:8" ht="16.5" customHeight="1" x14ac:dyDescent="0.25">
      <c r="A10" s="6" t="s">
        <v>9</v>
      </c>
      <c r="B10" s="15" t="s">
        <v>105</v>
      </c>
      <c r="C10" s="15" t="s">
        <v>83</v>
      </c>
      <c r="D10" s="15" t="s">
        <v>60</v>
      </c>
      <c r="E10" s="16">
        <v>3064</v>
      </c>
      <c r="F10" s="35">
        <v>2853</v>
      </c>
      <c r="G10" s="16">
        <v>2441</v>
      </c>
      <c r="H10" s="19">
        <f t="shared" si="0"/>
        <v>8358</v>
      </c>
    </row>
    <row r="11" spans="1:8" ht="16.5" customHeight="1" x14ac:dyDescent="0.25">
      <c r="A11" s="6" t="s">
        <v>10</v>
      </c>
      <c r="B11" s="15" t="s">
        <v>106</v>
      </c>
      <c r="C11" s="15" t="s">
        <v>107</v>
      </c>
      <c r="D11" s="15" t="s">
        <v>67</v>
      </c>
      <c r="E11" s="16">
        <v>2768</v>
      </c>
      <c r="F11" s="35">
        <v>2508</v>
      </c>
      <c r="G11" s="16">
        <v>2599</v>
      </c>
      <c r="H11" s="19">
        <f t="shared" si="0"/>
        <v>7875</v>
      </c>
    </row>
    <row r="12" spans="1:8" ht="16.5" customHeight="1" x14ac:dyDescent="0.25">
      <c r="A12" s="6" t="s">
        <v>11</v>
      </c>
      <c r="B12" s="15" t="s">
        <v>102</v>
      </c>
      <c r="C12" s="15" t="s">
        <v>103</v>
      </c>
      <c r="D12" s="15" t="s">
        <v>75</v>
      </c>
      <c r="E12" s="16">
        <v>2625</v>
      </c>
      <c r="F12" s="35">
        <v>2333</v>
      </c>
      <c r="G12" s="16">
        <v>2731</v>
      </c>
      <c r="H12" s="19">
        <f t="shared" si="0"/>
        <v>7689</v>
      </c>
    </row>
    <row r="13" spans="1:8" ht="16.5" customHeight="1" x14ac:dyDescent="0.25">
      <c r="A13" s="6" t="s">
        <v>12</v>
      </c>
      <c r="B13" s="15" t="s">
        <v>109</v>
      </c>
      <c r="C13" s="15" t="s">
        <v>110</v>
      </c>
      <c r="D13" s="15" t="s">
        <v>73</v>
      </c>
      <c r="E13" s="16">
        <v>2543</v>
      </c>
      <c r="F13" s="35">
        <v>2600</v>
      </c>
      <c r="G13" s="16">
        <v>2524</v>
      </c>
      <c r="H13" s="19">
        <f t="shared" si="0"/>
        <v>7667</v>
      </c>
    </row>
    <row r="14" spans="1:8" ht="16.5" customHeight="1" x14ac:dyDescent="0.25">
      <c r="A14" s="6" t="s">
        <v>13</v>
      </c>
      <c r="B14" s="15" t="s">
        <v>108</v>
      </c>
      <c r="C14" s="15" t="s">
        <v>92</v>
      </c>
      <c r="D14" s="15" t="s">
        <v>60</v>
      </c>
      <c r="E14" s="16">
        <v>2530</v>
      </c>
      <c r="F14" s="35">
        <v>2336</v>
      </c>
      <c r="G14" s="16">
        <v>2665</v>
      </c>
      <c r="H14" s="19">
        <f t="shared" si="0"/>
        <v>7531</v>
      </c>
    </row>
    <row r="15" spans="1:8" ht="16.5" customHeight="1" x14ac:dyDescent="0.25">
      <c r="A15" s="6" t="s">
        <v>14</v>
      </c>
      <c r="B15" s="15" t="s">
        <v>111</v>
      </c>
      <c r="C15" s="15" t="s">
        <v>112</v>
      </c>
      <c r="D15" s="15" t="s">
        <v>75</v>
      </c>
      <c r="E15" s="16">
        <v>2498</v>
      </c>
      <c r="F15" s="35">
        <v>2258</v>
      </c>
      <c r="G15" s="16">
        <v>2586</v>
      </c>
      <c r="H15" s="19">
        <f t="shared" si="0"/>
        <v>7342</v>
      </c>
    </row>
    <row r="16" spans="1:8" ht="16.5" customHeight="1" x14ac:dyDescent="0.25">
      <c r="A16" s="6" t="s">
        <v>15</v>
      </c>
      <c r="B16" s="15" t="s">
        <v>115</v>
      </c>
      <c r="C16" s="15" t="s">
        <v>116</v>
      </c>
      <c r="D16" s="15" t="s">
        <v>73</v>
      </c>
      <c r="E16" s="16">
        <v>2508</v>
      </c>
      <c r="F16" s="35">
        <v>2261</v>
      </c>
      <c r="G16" s="16">
        <v>2566</v>
      </c>
      <c r="H16" s="19">
        <f t="shared" si="0"/>
        <v>7335</v>
      </c>
    </row>
    <row r="17" spans="1:8" ht="16.5" customHeight="1" x14ac:dyDescent="0.25">
      <c r="A17" s="6" t="s">
        <v>16</v>
      </c>
      <c r="B17" s="15" t="s">
        <v>117</v>
      </c>
      <c r="C17" s="15" t="s">
        <v>77</v>
      </c>
      <c r="D17" s="15" t="s">
        <v>73</v>
      </c>
      <c r="E17" s="16">
        <v>2501</v>
      </c>
      <c r="F17" s="35">
        <v>2218</v>
      </c>
      <c r="G17" s="16">
        <v>2524</v>
      </c>
      <c r="H17" s="19">
        <f t="shared" si="0"/>
        <v>7243</v>
      </c>
    </row>
    <row r="18" spans="1:8" ht="16.5" customHeight="1" x14ac:dyDescent="0.25">
      <c r="A18" s="6" t="s">
        <v>17</v>
      </c>
      <c r="B18" s="15" t="s">
        <v>93</v>
      </c>
      <c r="C18" s="15" t="s">
        <v>94</v>
      </c>
      <c r="D18" s="15" t="s">
        <v>60</v>
      </c>
      <c r="E18" s="16">
        <v>2523</v>
      </c>
      <c r="F18" s="35">
        <v>2079</v>
      </c>
      <c r="G18" s="16">
        <v>2635</v>
      </c>
      <c r="H18" s="19">
        <f t="shared" si="0"/>
        <v>7237</v>
      </c>
    </row>
    <row r="19" spans="1:8" ht="16.5" customHeight="1" x14ac:dyDescent="0.25">
      <c r="A19" s="6" t="s">
        <v>18</v>
      </c>
      <c r="B19" s="15" t="s">
        <v>76</v>
      </c>
      <c r="C19" s="15" t="s">
        <v>85</v>
      </c>
      <c r="D19" s="15" t="s">
        <v>60</v>
      </c>
      <c r="E19" s="16">
        <v>2455</v>
      </c>
      <c r="F19" s="35">
        <v>2408</v>
      </c>
      <c r="G19" s="16">
        <v>2253</v>
      </c>
      <c r="H19" s="19">
        <f t="shared" si="0"/>
        <v>7116</v>
      </c>
    </row>
    <row r="20" spans="1:8" ht="16.5" customHeight="1" x14ac:dyDescent="0.25">
      <c r="A20" s="6" t="s">
        <v>19</v>
      </c>
      <c r="B20" s="15" t="s">
        <v>104</v>
      </c>
      <c r="C20" s="15" t="s">
        <v>65</v>
      </c>
      <c r="D20" s="15" t="s">
        <v>74</v>
      </c>
      <c r="E20" s="16">
        <v>2601</v>
      </c>
      <c r="F20" s="35">
        <v>2064</v>
      </c>
      <c r="G20" s="16">
        <v>2297</v>
      </c>
      <c r="H20" s="19">
        <f t="shared" si="0"/>
        <v>6962</v>
      </c>
    </row>
    <row r="21" spans="1:8" ht="16.5" customHeight="1" x14ac:dyDescent="0.25">
      <c r="A21" s="6" t="s">
        <v>20</v>
      </c>
      <c r="B21" s="15" t="s">
        <v>113</v>
      </c>
      <c r="C21" s="15" t="s">
        <v>114</v>
      </c>
      <c r="D21" s="15" t="s">
        <v>75</v>
      </c>
      <c r="E21" s="16">
        <v>2580</v>
      </c>
      <c r="F21" s="35">
        <v>2497</v>
      </c>
      <c r="G21" s="16">
        <v>1620</v>
      </c>
      <c r="H21" s="19">
        <f t="shared" si="0"/>
        <v>6697</v>
      </c>
    </row>
    <row r="22" spans="1:8" ht="16.5" customHeight="1" x14ac:dyDescent="0.25">
      <c r="A22" s="6" t="s">
        <v>21</v>
      </c>
      <c r="B22" s="15" t="s">
        <v>80</v>
      </c>
      <c r="C22" s="15" t="s">
        <v>81</v>
      </c>
      <c r="D22" s="15" t="s">
        <v>59</v>
      </c>
      <c r="E22" s="16">
        <v>2368</v>
      </c>
      <c r="F22" s="35">
        <v>2144</v>
      </c>
      <c r="G22" s="16">
        <v>2084</v>
      </c>
      <c r="H22" s="19">
        <f t="shared" si="0"/>
        <v>6596</v>
      </c>
    </row>
    <row r="23" spans="1:8" ht="16.5" customHeight="1" x14ac:dyDescent="0.25">
      <c r="A23" s="6" t="s">
        <v>24</v>
      </c>
      <c r="B23" s="15" t="s">
        <v>87</v>
      </c>
      <c r="C23" s="15" t="s">
        <v>66</v>
      </c>
      <c r="D23" s="15" t="s">
        <v>59</v>
      </c>
      <c r="E23" s="16">
        <v>2256</v>
      </c>
      <c r="F23" s="35">
        <v>2025</v>
      </c>
      <c r="G23" s="16">
        <v>2130</v>
      </c>
      <c r="H23" s="19">
        <f t="shared" si="0"/>
        <v>6411</v>
      </c>
    </row>
    <row r="24" spans="1:8" ht="16.5" customHeight="1" x14ac:dyDescent="0.25">
      <c r="A24" s="6" t="s">
        <v>25</v>
      </c>
      <c r="B24" s="15" t="s">
        <v>88</v>
      </c>
      <c r="C24" s="15" t="s">
        <v>65</v>
      </c>
      <c r="D24" s="15" t="s">
        <v>59</v>
      </c>
      <c r="E24" s="16">
        <v>2175</v>
      </c>
      <c r="F24" s="35">
        <v>2041</v>
      </c>
      <c r="G24" s="16">
        <v>1991</v>
      </c>
      <c r="H24" s="19">
        <f t="shared" si="0"/>
        <v>6207</v>
      </c>
    </row>
    <row r="25" spans="1:8" ht="16.5" customHeight="1" x14ac:dyDescent="0.25">
      <c r="A25" s="6" t="s">
        <v>26</v>
      </c>
      <c r="B25" s="15" t="s">
        <v>118</v>
      </c>
      <c r="C25" s="15" t="s">
        <v>119</v>
      </c>
      <c r="D25" s="15" t="s">
        <v>75</v>
      </c>
      <c r="E25" s="16">
        <v>2106</v>
      </c>
      <c r="F25" s="35">
        <v>1815</v>
      </c>
      <c r="G25" s="16">
        <v>2153</v>
      </c>
      <c r="H25" s="19">
        <f t="shared" si="0"/>
        <v>6074</v>
      </c>
    </row>
    <row r="26" spans="1:8" ht="16.5" customHeight="1" x14ac:dyDescent="0.25">
      <c r="A26" s="6" t="s">
        <v>27</v>
      </c>
      <c r="B26" s="15" t="s">
        <v>71</v>
      </c>
      <c r="C26" s="15" t="s">
        <v>86</v>
      </c>
      <c r="D26" s="15" t="s">
        <v>59</v>
      </c>
      <c r="E26" s="16">
        <v>2044</v>
      </c>
      <c r="F26" s="35">
        <v>1955</v>
      </c>
      <c r="G26" s="16">
        <v>1944</v>
      </c>
      <c r="H26" s="19">
        <f t="shared" si="0"/>
        <v>5943</v>
      </c>
    </row>
    <row r="27" spans="1:8" ht="16.5" customHeight="1" x14ac:dyDescent="0.25">
      <c r="A27" s="6" t="s">
        <v>28</v>
      </c>
      <c r="B27" s="15" t="s">
        <v>89</v>
      </c>
      <c r="C27" s="15" t="s">
        <v>70</v>
      </c>
      <c r="D27" s="15" t="s">
        <v>60</v>
      </c>
      <c r="E27" s="16">
        <v>1888</v>
      </c>
      <c r="F27" s="35">
        <v>1771</v>
      </c>
      <c r="G27" s="16">
        <v>2093</v>
      </c>
      <c r="H27" s="19">
        <f t="shared" si="0"/>
        <v>5752</v>
      </c>
    </row>
    <row r="28" spans="1:8" ht="16.5" customHeight="1" x14ac:dyDescent="0.25">
      <c r="A28" s="6" t="s">
        <v>29</v>
      </c>
      <c r="B28" s="15" t="s">
        <v>121</v>
      </c>
      <c r="C28" s="15" t="s">
        <v>58</v>
      </c>
      <c r="D28" s="15" t="s">
        <v>122</v>
      </c>
      <c r="E28" s="16">
        <v>1541</v>
      </c>
      <c r="F28" s="35">
        <v>1667</v>
      </c>
      <c r="G28" s="16">
        <v>1824</v>
      </c>
      <c r="H28" s="19">
        <f t="shared" si="0"/>
        <v>5032</v>
      </c>
    </row>
    <row r="29" spans="1:8" ht="16.5" customHeight="1" x14ac:dyDescent="0.25">
      <c r="A29" s="6" t="s">
        <v>30</v>
      </c>
      <c r="B29" s="15" t="s">
        <v>124</v>
      </c>
      <c r="C29" s="15" t="s">
        <v>125</v>
      </c>
      <c r="D29" s="15" t="s">
        <v>74</v>
      </c>
      <c r="E29" s="16">
        <v>1727</v>
      </c>
      <c r="F29" s="35">
        <v>1361</v>
      </c>
      <c r="G29" s="16">
        <v>1627</v>
      </c>
      <c r="H29" s="19">
        <f t="shared" si="0"/>
        <v>4715</v>
      </c>
    </row>
    <row r="30" spans="1:8" ht="16.5" customHeight="1" x14ac:dyDescent="0.25">
      <c r="A30" s="6" t="s">
        <v>31</v>
      </c>
      <c r="B30" s="15" t="s">
        <v>123</v>
      </c>
      <c r="C30" s="15" t="s">
        <v>69</v>
      </c>
      <c r="D30" s="15" t="s">
        <v>122</v>
      </c>
      <c r="E30" s="16">
        <v>1518</v>
      </c>
      <c r="F30" s="35">
        <v>1537</v>
      </c>
      <c r="G30" s="16">
        <v>1648</v>
      </c>
      <c r="H30" s="19">
        <f t="shared" si="0"/>
        <v>4703</v>
      </c>
    </row>
    <row r="31" spans="1:8" ht="16.5" customHeight="1" x14ac:dyDescent="0.25">
      <c r="A31" s="6" t="s">
        <v>32</v>
      </c>
      <c r="B31" s="15" t="s">
        <v>120</v>
      </c>
      <c r="C31" s="15" t="s">
        <v>77</v>
      </c>
      <c r="D31" s="15" t="s">
        <v>60</v>
      </c>
      <c r="E31" s="16">
        <v>2034</v>
      </c>
      <c r="F31" s="35">
        <v>1445</v>
      </c>
      <c r="G31" s="16">
        <v>951</v>
      </c>
      <c r="H31" s="19">
        <f t="shared" si="0"/>
        <v>4430</v>
      </c>
    </row>
    <row r="32" spans="1:8" ht="16.5" customHeight="1" x14ac:dyDescent="0.25">
      <c r="A32" s="6" t="s">
        <v>33</v>
      </c>
      <c r="B32" s="15" t="s">
        <v>68</v>
      </c>
      <c r="C32" s="15" t="s">
        <v>62</v>
      </c>
      <c r="D32" s="15" t="s">
        <v>59</v>
      </c>
      <c r="E32" s="16">
        <v>1749</v>
      </c>
      <c r="F32" s="35">
        <v>554</v>
      </c>
      <c r="G32" s="16">
        <v>2065</v>
      </c>
      <c r="H32" s="19">
        <f t="shared" si="0"/>
        <v>4368</v>
      </c>
    </row>
    <row r="33" spans="1:8" ht="16.5" customHeight="1" x14ac:dyDescent="0.25">
      <c r="A33" s="6" t="s">
        <v>34</v>
      </c>
      <c r="B33" s="15" t="s">
        <v>126</v>
      </c>
      <c r="C33" s="15" t="s">
        <v>61</v>
      </c>
      <c r="D33" s="15" t="s">
        <v>122</v>
      </c>
      <c r="E33" s="16">
        <v>1675</v>
      </c>
      <c r="F33" s="35">
        <v>1015</v>
      </c>
      <c r="G33" s="16">
        <v>1558</v>
      </c>
      <c r="H33" s="19">
        <f t="shared" si="0"/>
        <v>4248</v>
      </c>
    </row>
    <row r="34" spans="1:8" ht="16.5" customHeight="1" thickBot="1" x14ac:dyDescent="0.3">
      <c r="A34" s="47" t="s">
        <v>35</v>
      </c>
      <c r="B34" s="20" t="s">
        <v>127</v>
      </c>
      <c r="C34" s="20" t="s">
        <v>128</v>
      </c>
      <c r="D34" s="20" t="s">
        <v>122</v>
      </c>
      <c r="E34" s="21">
        <v>1379</v>
      </c>
      <c r="F34" s="39">
        <v>856</v>
      </c>
      <c r="G34" s="21">
        <v>656</v>
      </c>
      <c r="H34" s="22">
        <f t="shared" si="0"/>
        <v>2891</v>
      </c>
    </row>
  </sheetData>
  <sortState xmlns:xlrd2="http://schemas.microsoft.com/office/spreadsheetml/2017/richdata2" ref="B7:H34">
    <sortCondition descending="1" ref="H7:H34"/>
  </sortState>
  <mergeCells count="4">
    <mergeCell ref="A1:H1"/>
    <mergeCell ref="A2:H2"/>
    <mergeCell ref="A3:H3"/>
    <mergeCell ref="A4:H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zoomScale="130" zoomScaleNormal="130" workbookViewId="0">
      <selection sqref="A1:F1"/>
    </sheetView>
  </sheetViews>
  <sheetFormatPr defaultRowHeight="13.2" x14ac:dyDescent="0.25"/>
  <cols>
    <col min="1" max="1" width="7" style="7" bestFit="1" customWidth="1"/>
    <col min="2" max="2" width="32.33203125" bestFit="1" customWidth="1"/>
    <col min="4" max="4" width="10.109375" customWidth="1"/>
    <col min="6" max="6" width="9.109375" style="7"/>
  </cols>
  <sheetData>
    <row r="1" spans="1:8" ht="30" x14ac:dyDescent="0.5">
      <c r="A1" s="53" t="s">
        <v>78</v>
      </c>
      <c r="B1" s="53"/>
      <c r="C1" s="53"/>
      <c r="D1" s="53"/>
      <c r="E1" s="53"/>
      <c r="F1" s="53"/>
    </row>
    <row r="2" spans="1:8" ht="30" x14ac:dyDescent="0.5">
      <c r="A2" s="53" t="s">
        <v>52</v>
      </c>
      <c r="B2" s="53"/>
      <c r="C2" s="53"/>
      <c r="D2" s="53"/>
      <c r="E2" s="53"/>
      <c r="F2" s="53"/>
    </row>
    <row r="3" spans="1:8" ht="21" x14ac:dyDescent="0.4">
      <c r="A3" s="49" t="s">
        <v>54</v>
      </c>
      <c r="B3" s="49"/>
      <c r="C3" s="49"/>
      <c r="D3" s="49"/>
      <c r="E3" s="49"/>
      <c r="F3" s="49"/>
    </row>
    <row r="4" spans="1:8" ht="15.6" x14ac:dyDescent="0.3">
      <c r="A4" s="51" t="s">
        <v>79</v>
      </c>
      <c r="B4" s="51"/>
      <c r="C4" s="51"/>
      <c r="D4" s="51"/>
      <c r="E4" s="51"/>
      <c r="F4" s="51"/>
    </row>
    <row r="5" spans="1:8" ht="13.8" thickBot="1" x14ac:dyDescent="0.3">
      <c r="D5" s="1"/>
      <c r="E5" s="1"/>
    </row>
    <row r="6" spans="1:8" s="5" customFormat="1" ht="18.75" customHeight="1" x14ac:dyDescent="0.25">
      <c r="A6" s="10" t="s">
        <v>22</v>
      </c>
      <c r="B6" s="11" t="s">
        <v>45</v>
      </c>
      <c r="C6" s="11" t="s">
        <v>46</v>
      </c>
      <c r="D6" s="11" t="s">
        <v>47</v>
      </c>
      <c r="E6" s="11" t="s">
        <v>48</v>
      </c>
      <c r="F6" s="12" t="s">
        <v>44</v>
      </c>
    </row>
    <row r="7" spans="1:8" s="5" customFormat="1" ht="18.75" customHeight="1" x14ac:dyDescent="0.25">
      <c r="A7" s="8" t="s">
        <v>6</v>
      </c>
      <c r="B7" s="15" t="s">
        <v>67</v>
      </c>
      <c r="C7" s="16">
        <v>10642</v>
      </c>
      <c r="D7" s="16">
        <v>9523</v>
      </c>
      <c r="E7" s="16">
        <v>8546</v>
      </c>
      <c r="F7" s="19">
        <f t="shared" ref="F7:F14" si="0">SUM(C7:E7)</f>
        <v>28711</v>
      </c>
    </row>
    <row r="8" spans="1:8" s="5" customFormat="1" ht="18.75" customHeight="1" x14ac:dyDescent="0.25">
      <c r="A8" s="8" t="s">
        <v>7</v>
      </c>
      <c r="B8" s="15" t="s">
        <v>60</v>
      </c>
      <c r="C8" s="16">
        <v>8358</v>
      </c>
      <c r="D8" s="16">
        <v>7531</v>
      </c>
      <c r="E8" s="16">
        <v>7237</v>
      </c>
      <c r="F8" s="19">
        <f t="shared" si="0"/>
        <v>23126</v>
      </c>
    </row>
    <row r="9" spans="1:8" s="5" customFormat="1" ht="18.75" customHeight="1" x14ac:dyDescent="0.25">
      <c r="A9" s="8" t="s">
        <v>8</v>
      </c>
      <c r="B9" s="15" t="s">
        <v>73</v>
      </c>
      <c r="C9" s="16">
        <v>7667</v>
      </c>
      <c r="D9" s="16">
        <v>7335</v>
      </c>
      <c r="E9" s="16">
        <v>7243</v>
      </c>
      <c r="F9" s="19">
        <f t="shared" si="0"/>
        <v>22245</v>
      </c>
    </row>
    <row r="10" spans="1:8" s="5" customFormat="1" ht="18.75" customHeight="1" x14ac:dyDescent="0.25">
      <c r="A10" s="8" t="s">
        <v>9</v>
      </c>
      <c r="B10" s="15" t="s">
        <v>75</v>
      </c>
      <c r="C10" s="16">
        <v>7689</v>
      </c>
      <c r="D10" s="16">
        <v>7342</v>
      </c>
      <c r="E10" s="16">
        <v>6697</v>
      </c>
      <c r="F10" s="19">
        <f t="shared" si="0"/>
        <v>21728</v>
      </c>
    </row>
    <row r="11" spans="1:8" s="5" customFormat="1" ht="18.75" customHeight="1" x14ac:dyDescent="0.25">
      <c r="A11" s="8" t="s">
        <v>10</v>
      </c>
      <c r="B11" s="15" t="s">
        <v>59</v>
      </c>
      <c r="C11" s="16">
        <v>6596</v>
      </c>
      <c r="D11" s="16">
        <v>6411</v>
      </c>
      <c r="E11" s="16">
        <v>6207</v>
      </c>
      <c r="F11" s="19">
        <f t="shared" si="0"/>
        <v>19214</v>
      </c>
    </row>
    <row r="12" spans="1:8" s="5" customFormat="1" ht="18.75" customHeight="1" x14ac:dyDescent="0.25">
      <c r="A12" s="8" t="s">
        <v>11</v>
      </c>
      <c r="B12" s="15" t="s">
        <v>60</v>
      </c>
      <c r="C12" s="16">
        <v>7116</v>
      </c>
      <c r="D12" s="16">
        <v>5752</v>
      </c>
      <c r="E12" s="16">
        <v>4430</v>
      </c>
      <c r="F12" s="19">
        <f t="shared" si="0"/>
        <v>17298</v>
      </c>
    </row>
    <row r="13" spans="1:8" s="5" customFormat="1" ht="18.75" customHeight="1" x14ac:dyDescent="0.25">
      <c r="A13" s="8" t="s">
        <v>12</v>
      </c>
      <c r="B13" s="15" t="s">
        <v>122</v>
      </c>
      <c r="C13" s="16">
        <v>5032</v>
      </c>
      <c r="D13" s="16">
        <v>4703</v>
      </c>
      <c r="E13" s="16">
        <v>4248</v>
      </c>
      <c r="F13" s="19">
        <f t="shared" si="0"/>
        <v>13983</v>
      </c>
    </row>
    <row r="14" spans="1:8" s="5" customFormat="1" ht="18.75" customHeight="1" thickBot="1" x14ac:dyDescent="0.3">
      <c r="A14" s="9" t="s">
        <v>13</v>
      </c>
      <c r="B14" s="20" t="s">
        <v>74</v>
      </c>
      <c r="C14" s="21">
        <v>6962</v>
      </c>
      <c r="D14" s="21">
        <v>4715</v>
      </c>
      <c r="E14" s="21"/>
      <c r="F14" s="22">
        <f t="shared" si="0"/>
        <v>11677</v>
      </c>
    </row>
    <row r="15" spans="1:8" x14ac:dyDescent="0.25">
      <c r="H15" s="5"/>
    </row>
  </sheetData>
  <sortState xmlns:xlrd2="http://schemas.microsoft.com/office/spreadsheetml/2017/richdata2" ref="H7:H27">
    <sortCondition descending="1" ref="H7:H27"/>
  </sortState>
  <mergeCells count="4">
    <mergeCell ref="A1:F1"/>
    <mergeCell ref="A2:F2"/>
    <mergeCell ref="A3:F3"/>
    <mergeCell ref="A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Korektura</vt:lpstr>
      <vt:lpstr>Minutovky</vt:lpstr>
      <vt:lpstr>10(10)</vt:lpstr>
      <vt:lpstr>10(50)</vt:lpstr>
      <vt:lpstr>10(100)</vt:lpstr>
      <vt:lpstr>Kombinace</vt:lpstr>
      <vt:lpstr>Družstva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Vítová Jana, Ing.</cp:lastModifiedBy>
  <dcterms:created xsi:type="dcterms:W3CDTF">2011-06-20T17:28:09Z</dcterms:created>
  <dcterms:modified xsi:type="dcterms:W3CDTF">2025-06-10T19:53:30Z</dcterms:modified>
</cp:coreProperties>
</file>